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άνοιξη-φθινόπωρο 2016" sheetId="1" r:id="rId1"/>
  </sheets>
  <definedNames>
    <definedName name="_xlnm.Print_Area" localSheetId="0">'άνοιξη-φθινόπωρο 2016'!$A$1:$V$68</definedName>
    <definedName name="_xlnm.Print_Titles" localSheetId="0">'άνοιξη-φθινόπωρο 2016'!$1:$13</definedName>
  </definedNames>
  <calcPr fullCalcOnLoad="1"/>
</workbook>
</file>

<file path=xl/sharedStrings.xml><?xml version="1.0" encoding="utf-8"?>
<sst xmlns="http://schemas.openxmlformats.org/spreadsheetml/2006/main" count="283" uniqueCount="196">
  <si>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</si>
  <si>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</si>
  <si>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</si>
  <si>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</si>
  <si>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</si>
  <si>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</si>
  <si>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</si>
  <si>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</si>
  <si>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</si>
  <si>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</si>
  <si>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</si>
  <si>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</si>
  <si>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</si>
  <si>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</si>
  <si>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</si>
  <si>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</si>
  <si>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</si>
  <si>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</si>
  <si>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</si>
  <si>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</si>
  <si>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</si>
  <si>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</si>
  <si>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</si>
  <si>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</si>
  <si>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</si>
  <si>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</si>
  <si>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</si>
  <si>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</si>
  <si>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Φράγμα Ξυλιάτου</t>
  </si>
  <si>
    <t>Φράγμα Καλοπαναγιώτη</t>
  </si>
  <si>
    <t>&lt;0,15</t>
  </si>
  <si>
    <t>&lt;0,05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</si>
  <si>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</si>
  <si>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</si>
  <si>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</si>
  <si>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</si>
  <si>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</si>
  <si>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</si>
  <si>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</si>
  <si>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Αγρόκτημα Φασούρι</t>
  </si>
  <si>
    <t>Αρδευτικό Τμήμα Γερμασόγειας</t>
  </si>
  <si>
    <t>Αγρόκτημα Λανίτη</t>
  </si>
  <si>
    <t>Αγρόκτημα Στ.Μαυρόπουλου</t>
  </si>
  <si>
    <t>Δεξαμενή Μονής</t>
  </si>
  <si>
    <t>Δεξαμενή Επισκοπής</t>
  </si>
  <si>
    <t>Δεξαμενή Κολόσσι</t>
  </si>
  <si>
    <t>0,21</t>
  </si>
  <si>
    <t>&lt;LOQ</t>
  </si>
  <si>
    <t>10-ΜΑΥ-2016/L/4350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</si>
  <si>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</si>
  <si>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</si>
  <si>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</si>
  <si>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</si>
  <si>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</si>
  <si>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</si>
  <si>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</si>
  <si>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</si>
  <si>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</si>
  <si>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</si>
  <si>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</si>
  <si>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</si>
  <si>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</si>
  <si>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</si>
  <si>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</si>
  <si>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</si>
  <si>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</si>
  <si>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</si>
  <si>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</si>
  <si>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</si>
  <si>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</si>
  <si>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</si>
  <si>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112,5095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</si>
  <si>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</si>
  <si>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</si>
  <si>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</si>
  <si>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</si>
  <si>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</si>
  <si>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292,145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</si>
  <si>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</si>
  <si>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</si>
  <si>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</si>
  <si>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</si>
  <si>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</si>
  <si>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</si>
  <si>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</si>
  <si>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4-OCT-2016/L/5366</t>
  </si>
  <si>
    <t>0,2555</t>
  </si>
  <si>
    <t>4-OCT-2016/L/5369</t>
  </si>
  <si>
    <t>4-OCT-2016/L/5373</t>
  </si>
  <si>
    <t>0,2161</t>
  </si>
  <si>
    <t>4-OCT-2016/L/5375</t>
  </si>
  <si>
    <t>0,1887</t>
  </si>
  <si>
    <t>4-OCT-2016/L/5382</t>
  </si>
  <si>
    <t>0,252</t>
  </si>
  <si>
    <t>6-OCT-2016/L/5402</t>
  </si>
  <si>
    <t>6-OCT-2016/L/5403</t>
  </si>
  <si>
    <t>6-OCT-2016/L/5404</t>
  </si>
  <si>
    <t>0,1508</t>
  </si>
  <si>
    <t>6-OCT-2016/L/5405</t>
  </si>
  <si>
    <t>6-OCT-2016/L/5406</t>
  </si>
  <si>
    <t>Δίκτυο Πόμου</t>
  </si>
  <si>
    <t>11-OCT-2016/L/5420</t>
  </si>
  <si>
    <t>11-OCT-2016/L/5421</t>
  </si>
  <si>
    <t>11-OCT-2016/L/5422</t>
  </si>
  <si>
    <t>11-OCT-2016/L/5423</t>
  </si>
  <si>
    <t>11-OCT-2016/L/5425</t>
  </si>
  <si>
    <t>18-OCT-2016/L/5461</t>
  </si>
  <si>
    <t>18-OCT-2016/L/5467</t>
  </si>
  <si>
    <t>19-OCT-2016/L/5475</t>
  </si>
  <si>
    <t>19-OCT-2016/L/5482</t>
  </si>
  <si>
    <t>19-OCT-2016/L/5494</t>
  </si>
  <si>
    <t>19-OCT-2016/L/5504</t>
  </si>
  <si>
    <t>19-OCT-2016/L/5505</t>
  </si>
  <si>
    <t>19-OCT-2016/L/5506</t>
  </si>
  <si>
    <t>19-OCT-2016/L/5507</t>
  </si>
  <si>
    <t>19-OCT-2016/L/5516</t>
  </si>
  <si>
    <t>6-OCT-2016/L/5401</t>
  </si>
  <si>
    <t>Reservoir Αργάκας</t>
  </si>
  <si>
    <t>Αρδευτική περιοχή Ορμήδειας</t>
  </si>
  <si>
    <t>Φράγμα Ευρέτου- Πόλυ Χρυσοχούς</t>
  </si>
  <si>
    <t>Αρδ. Περιοχή Δερύνεια 13- Φρέναρος</t>
  </si>
  <si>
    <t>Αρδευτική Περιοχή 16-Δερύνεια- Παροχή 22/1</t>
  </si>
  <si>
    <t>Αρδευτικό Έργο Βασιλικού-Πεντάσχοινου, Αγ. Θεόδωρος</t>
  </si>
  <si>
    <t>Αρδευτικό Έργο Βασιλικού-Πεντάσχοινου, Σκαρίνου</t>
  </si>
  <si>
    <t>Αρδευτικό Έργο Βασιλικού - Πεντάσχοινου, Μαρώνι</t>
  </si>
  <si>
    <t>Αρδευτικό Έργο Βασιλικού-Πεντάσχοινου, Λεύκαρα</t>
  </si>
  <si>
    <t>Αρδευτικό Έργο Κίτι</t>
  </si>
  <si>
    <r>
      <t>32,7075</t>
    </r>
    <r>
      <rPr>
        <vertAlign val="superscript"/>
        <sz val="8"/>
        <rFont val="Arial"/>
        <family val="2"/>
      </rPr>
      <t>ii</t>
    </r>
  </si>
  <si>
    <r>
      <t>53,5678</t>
    </r>
    <r>
      <rPr>
        <vertAlign val="superscript"/>
        <sz val="8"/>
        <rFont val="Arial"/>
        <family val="2"/>
      </rPr>
      <t>ii</t>
    </r>
  </si>
  <si>
    <r>
      <t>92,8722</t>
    </r>
    <r>
      <rPr>
        <vertAlign val="superscript"/>
        <sz val="8"/>
        <rFont val="Arial"/>
        <family val="2"/>
      </rPr>
      <t>ii</t>
    </r>
  </si>
  <si>
    <r>
      <t>64,0556</t>
    </r>
    <r>
      <rPr>
        <vertAlign val="superscript"/>
        <sz val="8"/>
        <rFont val="Arial"/>
        <family val="2"/>
      </rPr>
      <t>ii</t>
    </r>
  </si>
  <si>
    <r>
      <t>159,1755</t>
    </r>
    <r>
      <rPr>
        <vertAlign val="superscript"/>
        <sz val="8"/>
        <rFont val="Arial"/>
        <family val="2"/>
      </rPr>
      <t>ii</t>
    </r>
  </si>
  <si>
    <r>
      <t>58,9525</t>
    </r>
    <r>
      <rPr>
        <vertAlign val="superscript"/>
        <sz val="8"/>
        <rFont val="Arial"/>
        <family val="2"/>
      </rPr>
      <t>ii</t>
    </r>
  </si>
  <si>
    <r>
      <t>34,5333</t>
    </r>
    <r>
      <rPr>
        <vertAlign val="superscript"/>
        <sz val="8"/>
        <rFont val="Arial"/>
        <family val="2"/>
      </rPr>
      <t>ii</t>
    </r>
  </si>
  <si>
    <r>
      <t>90,5302</t>
    </r>
    <r>
      <rPr>
        <vertAlign val="superscript"/>
        <sz val="8"/>
        <rFont val="Arial"/>
        <family val="2"/>
      </rPr>
      <t>ii</t>
    </r>
  </si>
  <si>
    <r>
      <t>86,0217</t>
    </r>
    <r>
      <rPr>
        <vertAlign val="superscript"/>
        <sz val="8"/>
        <rFont val="Arial"/>
        <family val="2"/>
      </rPr>
      <t>ii</t>
    </r>
  </si>
  <si>
    <r>
      <t>89,4441</t>
    </r>
    <r>
      <rPr>
        <vertAlign val="superscript"/>
        <sz val="8"/>
        <rFont val="Arial"/>
        <family val="2"/>
      </rPr>
      <t>ii</t>
    </r>
  </si>
  <si>
    <r>
      <t>89,8249</t>
    </r>
    <r>
      <rPr>
        <vertAlign val="superscript"/>
        <sz val="8"/>
        <rFont val="Arial"/>
        <family val="2"/>
      </rPr>
      <t>ii</t>
    </r>
  </si>
  <si>
    <r>
      <t>75,7728</t>
    </r>
    <r>
      <rPr>
        <vertAlign val="superscript"/>
        <sz val="8"/>
        <rFont val="Arial"/>
        <family val="2"/>
      </rPr>
      <t>ii</t>
    </r>
  </si>
  <si>
    <r>
      <t>76,6078</t>
    </r>
    <r>
      <rPr>
        <vertAlign val="superscript"/>
        <sz val="8"/>
        <rFont val="Arial"/>
        <family val="2"/>
      </rPr>
      <t>ii</t>
    </r>
  </si>
  <si>
    <r>
      <t>83,0424</t>
    </r>
    <r>
      <rPr>
        <vertAlign val="superscript"/>
        <sz val="8"/>
        <rFont val="Arial"/>
        <family val="2"/>
      </rPr>
      <t>ii</t>
    </r>
  </si>
  <si>
    <r>
      <t>91,5854</t>
    </r>
    <r>
      <rPr>
        <vertAlign val="superscript"/>
        <sz val="8"/>
        <rFont val="Arial"/>
        <family val="2"/>
      </rPr>
      <t>ii</t>
    </r>
  </si>
  <si>
    <r>
      <t>122,6718</t>
    </r>
    <r>
      <rPr>
        <vertAlign val="superscript"/>
        <sz val="8"/>
        <rFont val="Arial"/>
        <family val="2"/>
      </rPr>
      <t>ii</t>
    </r>
  </si>
  <si>
    <r>
      <t>75,5194</t>
    </r>
    <r>
      <rPr>
        <vertAlign val="superscript"/>
        <sz val="8"/>
        <rFont val="Arial"/>
        <family val="2"/>
      </rPr>
      <t>ii</t>
    </r>
  </si>
  <si>
    <r>
      <t>92,2471</t>
    </r>
    <r>
      <rPr>
        <vertAlign val="superscript"/>
        <sz val="8"/>
        <rFont val="Arial"/>
        <family val="2"/>
      </rPr>
      <t>ii</t>
    </r>
  </si>
  <si>
    <r>
      <t>99,0322</t>
    </r>
    <r>
      <rPr>
        <vertAlign val="superscript"/>
        <sz val="8"/>
        <rFont val="Arial"/>
        <family val="2"/>
      </rPr>
      <t>ii</t>
    </r>
  </si>
  <si>
    <r>
      <t>94,6663</t>
    </r>
    <r>
      <rPr>
        <vertAlign val="superscript"/>
        <sz val="8"/>
        <rFont val="Arial"/>
        <family val="2"/>
      </rPr>
      <t>ii</t>
    </r>
  </si>
  <si>
    <r>
      <t>96,1232</t>
    </r>
    <r>
      <rPr>
        <vertAlign val="superscript"/>
        <sz val="8"/>
        <rFont val="Arial"/>
        <family val="2"/>
      </rPr>
      <t>ii</t>
    </r>
  </si>
  <si>
    <r>
      <t>46,4923</t>
    </r>
    <r>
      <rPr>
        <vertAlign val="superscript"/>
        <sz val="8"/>
        <rFont val="Arial"/>
        <family val="2"/>
      </rPr>
      <t>ii</t>
    </r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</si>
  <si>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</si>
  <si>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</si>
  <si>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</si>
  <si>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</si>
  <si>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</si>
  <si>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</si>
  <si>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</si>
  <si>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</si>
  <si>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</si>
  <si>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</si>
  <si>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</si>
  <si>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</si>
  <si>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</si>
  <si>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</si>
  <si>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</si>
  <si>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</si>
  <si>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</si>
  <si>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</si>
  <si>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</si>
  <si>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</si>
  <si>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</si>
  <si>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</si>
  <si>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</si>
  <si>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</si>
  <si>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49,28</t>
  </si>
  <si>
    <t>27,97</t>
  </si>
  <si>
    <t>43,69</t>
  </si>
  <si>
    <t>33,64</t>
  </si>
  <si>
    <t>21,47</t>
  </si>
  <si>
    <t>33,46</t>
  </si>
  <si>
    <t>90,0453</t>
  </si>
  <si>
    <t>32,09</t>
  </si>
  <si>
    <t>46,10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</si>
  <si>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</si>
  <si>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</si>
  <si>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</si>
  <si>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</si>
  <si>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</si>
  <si>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</si>
  <si>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19-OCT-2016/L/5477</t>
  </si>
  <si>
    <t>102</t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</si>
  <si>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</si>
  <si>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</si>
  <si>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</si>
  <si>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</si>
  <si>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</si>
  <si>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 2016 -Ιανουαριος 2017</t>
    </r>
  </si>
</sst>
</file>

<file path=xl/styles.xml><?xml version="1.0" encoding="utf-8"?>
<styleSheet xmlns="http://schemas.openxmlformats.org/spreadsheetml/2006/main">
  <numFmts count="2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[$-408]d\-mmm\-yy;@"/>
    <numFmt numFmtId="180" formatCode="h:mm;@"/>
    <numFmt numFmtId="181" formatCode="0.000"/>
    <numFmt numFmtId="182" formatCode="mmm\-yyyy"/>
    <numFmt numFmtId="183" formatCode="0.0000"/>
    <numFmt numFmtId="184" formatCode="[$-408]dddd\,\ d\ mmmm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37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37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78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78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78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37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78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0" fontId="54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5" fillId="0" borderId="10" xfId="55" applyFont="1" applyBorder="1" applyAlignment="1">
      <alignment horizontal="center" vertical="center"/>
      <protection/>
    </xf>
    <xf numFmtId="0" fontId="0" fillId="34" borderId="10" xfId="0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33" borderId="10" xfId="58" applyNumberFormat="1" applyFont="1" applyFill="1" applyBorder="1" applyAlignment="1">
      <alignment horizontal="center" vertical="center"/>
      <protection/>
    </xf>
    <xf numFmtId="2" fontId="5" fillId="33" borderId="10" xfId="58" applyNumberFormat="1" applyFont="1" applyFill="1" applyBorder="1" applyAlignment="1">
      <alignment horizontal="center" vertical="center"/>
      <protection/>
    </xf>
    <xf numFmtId="49" fontId="5" fillId="33" borderId="10" xfId="58" applyNumberFormat="1" applyFont="1" applyFill="1" applyBorder="1" applyAlignment="1">
      <alignment horizontal="center" vertical="center"/>
      <protection/>
    </xf>
    <xf numFmtId="2" fontId="5" fillId="33" borderId="10" xfId="56" applyNumberFormat="1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zoomScalePageLayoutView="0" workbookViewId="0" topLeftCell="A45">
      <selection activeCell="X59" sqref="X59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149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129"/>
      <c r="T1" s="130"/>
      <c r="U1" s="130"/>
      <c r="V1" s="130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130"/>
      <c r="T2" s="130"/>
      <c r="U2" s="130"/>
      <c r="V2" s="130"/>
    </row>
    <row r="3" spans="1:22" ht="15">
      <c r="A3" s="23"/>
      <c r="B3" s="24"/>
      <c r="C3" s="26"/>
      <c r="D3" s="25"/>
      <c r="E3" s="22"/>
      <c r="F3" s="22"/>
      <c r="G3" s="22" t="s">
        <v>150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130"/>
      <c r="T3" s="130"/>
      <c r="U3" s="130"/>
      <c r="V3" s="130"/>
    </row>
    <row r="4" spans="1:22" ht="15">
      <c r="A4" s="27" t="s">
        <v>151</v>
      </c>
      <c r="B4" s="28"/>
      <c r="D4" s="29"/>
      <c r="E4" s="30"/>
      <c r="F4" s="30"/>
      <c r="G4" s="124" t="s">
        <v>18</v>
      </c>
      <c r="H4" s="125"/>
      <c r="I4" s="125"/>
      <c r="J4" s="125"/>
      <c r="K4" s="125"/>
      <c r="L4" s="125"/>
      <c r="M4" s="29"/>
      <c r="N4" s="29"/>
      <c r="O4" s="29"/>
      <c r="P4" s="29"/>
      <c r="Q4" s="29"/>
      <c r="R4" s="29"/>
      <c r="S4" s="131" t="s">
        <v>172</v>
      </c>
      <c r="T4" s="130"/>
      <c r="U4" s="130"/>
      <c r="V4" s="130"/>
    </row>
    <row r="5" spans="1:24" ht="1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5">
      <c r="A7" s="136" t="s">
        <v>19</v>
      </c>
      <c r="B7" s="136"/>
      <c r="C7" s="136"/>
    </row>
    <row r="8" spans="1:22" ht="15" customHeight="1">
      <c r="A8" s="132" t="s">
        <v>57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3.75">
      <c r="A10" s="137" t="s">
        <v>2</v>
      </c>
      <c r="B10" s="137"/>
      <c r="C10" s="126" t="s">
        <v>23</v>
      </c>
      <c r="D10" s="134" t="s">
        <v>3</v>
      </c>
      <c r="E10" s="134"/>
      <c r="F10" s="39" t="s">
        <v>4</v>
      </c>
      <c r="G10" s="39" t="s">
        <v>152</v>
      </c>
      <c r="H10" s="39" t="s">
        <v>5</v>
      </c>
      <c r="I10" s="39" t="s">
        <v>6</v>
      </c>
      <c r="J10" s="79" t="s">
        <v>24</v>
      </c>
      <c r="K10" s="79" t="s">
        <v>26</v>
      </c>
      <c r="L10" s="39" t="s">
        <v>20</v>
      </c>
      <c r="M10" s="40" t="s">
        <v>7</v>
      </c>
      <c r="N10" s="39" t="s">
        <v>153</v>
      </c>
      <c r="O10" s="39" t="s">
        <v>154</v>
      </c>
      <c r="P10" s="39" t="s">
        <v>155</v>
      </c>
      <c r="Q10" s="39" t="s">
        <v>156</v>
      </c>
      <c r="R10" s="39" t="s">
        <v>21</v>
      </c>
      <c r="S10" s="40" t="s">
        <v>8</v>
      </c>
      <c r="T10" s="39" t="s">
        <v>22</v>
      </c>
      <c r="U10" s="41" t="s">
        <v>157</v>
      </c>
      <c r="V10" s="116" t="s">
        <v>9</v>
      </c>
      <c r="X10" s="83"/>
    </row>
    <row r="11" spans="1:24" ht="33.75">
      <c r="A11" s="137"/>
      <c r="B11" s="137"/>
      <c r="C11" s="127"/>
      <c r="D11" s="135"/>
      <c r="E11" s="135"/>
      <c r="F11" s="42" t="s">
        <v>10</v>
      </c>
      <c r="G11" s="42" t="s">
        <v>11</v>
      </c>
      <c r="H11" s="42"/>
      <c r="I11" s="42" t="s">
        <v>12</v>
      </c>
      <c r="J11" s="79" t="s">
        <v>25</v>
      </c>
      <c r="K11" s="79" t="s">
        <v>13</v>
      </c>
      <c r="L11" s="42" t="s">
        <v>11</v>
      </c>
      <c r="M11" s="42"/>
      <c r="N11" s="42"/>
      <c r="O11" s="42"/>
      <c r="P11" s="138" t="s">
        <v>186</v>
      </c>
      <c r="Q11" s="139"/>
      <c r="R11" s="139"/>
      <c r="S11" s="139"/>
      <c r="T11" s="139"/>
      <c r="U11" s="117" t="s">
        <v>187</v>
      </c>
      <c r="V11" s="117" t="s">
        <v>186</v>
      </c>
      <c r="X11" s="84"/>
    </row>
    <row r="12" spans="1:24" ht="33" customHeight="1">
      <c r="A12" s="137"/>
      <c r="B12" s="137"/>
      <c r="C12" s="127"/>
      <c r="D12" s="135"/>
      <c r="E12" s="135"/>
      <c r="F12" s="114" t="s">
        <v>158</v>
      </c>
      <c r="G12" s="114" t="s">
        <v>159</v>
      </c>
      <c r="H12" s="114" t="s">
        <v>160</v>
      </c>
      <c r="I12" s="114"/>
      <c r="J12" s="117" t="s">
        <v>27</v>
      </c>
      <c r="K12" s="117" t="s">
        <v>14</v>
      </c>
      <c r="L12" s="140" t="s">
        <v>161</v>
      </c>
      <c r="M12" s="140"/>
      <c r="N12" s="140"/>
      <c r="O12" s="140"/>
      <c r="P12" s="140" t="s">
        <v>170</v>
      </c>
      <c r="Q12" s="139"/>
      <c r="R12" s="139"/>
      <c r="S12" s="139"/>
      <c r="T12" s="139"/>
      <c r="U12" s="115"/>
      <c r="V12" s="114" t="s">
        <v>162</v>
      </c>
      <c r="X12" s="85"/>
    </row>
    <row r="13" spans="1:24" ht="15">
      <c r="A13" s="137"/>
      <c r="B13" s="137"/>
      <c r="C13" s="127"/>
      <c r="D13" s="116" t="s">
        <v>15</v>
      </c>
      <c r="E13" s="43" t="s">
        <v>16</v>
      </c>
      <c r="F13" s="44"/>
      <c r="G13" s="45"/>
      <c r="H13" s="47"/>
      <c r="I13" s="48"/>
      <c r="J13" s="47"/>
      <c r="K13" s="80"/>
      <c r="L13" s="81"/>
      <c r="M13" s="81"/>
      <c r="N13" s="82"/>
      <c r="O13" s="46"/>
      <c r="P13" s="46"/>
      <c r="Q13" s="48"/>
      <c r="R13" s="99"/>
      <c r="S13" s="49"/>
      <c r="T13" s="46"/>
      <c r="U13" s="46"/>
      <c r="V13" s="50"/>
      <c r="X13" s="86"/>
    </row>
    <row r="14" spans="1:24" ht="15">
      <c r="A14" s="128" t="s">
        <v>106</v>
      </c>
      <c r="B14" s="128"/>
      <c r="C14" s="13" t="s">
        <v>28</v>
      </c>
      <c r="D14" s="2">
        <v>42661</v>
      </c>
      <c r="E14" s="3">
        <v>0.3125</v>
      </c>
      <c r="F14" s="1">
        <v>505</v>
      </c>
      <c r="G14" s="9">
        <f>F14*0.51</f>
        <v>257.55</v>
      </c>
      <c r="H14" s="5">
        <v>7.96</v>
      </c>
      <c r="I14" s="6">
        <v>25.9</v>
      </c>
      <c r="J14" s="6">
        <v>9</v>
      </c>
      <c r="K14" s="5">
        <v>176.9</v>
      </c>
      <c r="L14" s="9" t="s">
        <v>47</v>
      </c>
      <c r="M14" s="7" t="s">
        <v>127</v>
      </c>
      <c r="N14" s="8">
        <v>41.347</v>
      </c>
      <c r="O14" s="9">
        <v>2.8827</v>
      </c>
      <c r="P14" s="9">
        <v>30.75</v>
      </c>
      <c r="Q14" s="9"/>
      <c r="R14" s="9">
        <v>0.643</v>
      </c>
      <c r="S14" s="98">
        <v>46.45</v>
      </c>
      <c r="T14" s="9">
        <v>23.85</v>
      </c>
      <c r="U14" s="12">
        <v>214.387</v>
      </c>
      <c r="V14" s="9">
        <v>0.699</v>
      </c>
      <c r="X14" s="54"/>
    </row>
    <row r="15" spans="1:24" ht="15">
      <c r="A15" s="128" t="s">
        <v>107</v>
      </c>
      <c r="B15" s="128"/>
      <c r="C15" s="13" t="s">
        <v>29</v>
      </c>
      <c r="D15" s="2">
        <v>42661</v>
      </c>
      <c r="E15" s="3">
        <v>0.3020833333333333</v>
      </c>
      <c r="F15" s="1">
        <v>505</v>
      </c>
      <c r="G15" s="9">
        <f aca="true" t="shared" si="0" ref="G15:G54">F15*0.51</f>
        <v>257.55</v>
      </c>
      <c r="H15" s="5">
        <v>7.65</v>
      </c>
      <c r="I15" s="6">
        <v>25.8</v>
      </c>
      <c r="J15" s="6">
        <v>0</v>
      </c>
      <c r="K15" s="5">
        <v>284.26</v>
      </c>
      <c r="L15" s="9" t="s">
        <v>171</v>
      </c>
      <c r="M15" s="7" t="s">
        <v>128</v>
      </c>
      <c r="N15" s="8">
        <v>38.2226</v>
      </c>
      <c r="O15" s="9">
        <v>2.2914</v>
      </c>
      <c r="P15" s="9">
        <v>54.55</v>
      </c>
      <c r="Q15" s="9">
        <v>2.961</v>
      </c>
      <c r="R15" s="9">
        <v>3.476</v>
      </c>
      <c r="S15" s="98">
        <v>7.249</v>
      </c>
      <c r="T15" s="9">
        <v>30.44</v>
      </c>
      <c r="U15" s="12">
        <v>143.5353</v>
      </c>
      <c r="V15" s="9">
        <v>0.42</v>
      </c>
      <c r="X15" s="54"/>
    </row>
    <row r="16" spans="1:24" ht="15">
      <c r="A16" s="141" t="s">
        <v>58</v>
      </c>
      <c r="B16" s="142"/>
      <c r="C16" s="13" t="s">
        <v>32</v>
      </c>
      <c r="D16" s="2">
        <v>42450</v>
      </c>
      <c r="E16" s="3">
        <v>0.34861111111111115</v>
      </c>
      <c r="F16" s="1">
        <v>641</v>
      </c>
      <c r="G16" s="9">
        <f t="shared" si="0"/>
        <v>326.91</v>
      </c>
      <c r="H16" s="5">
        <v>8.31</v>
      </c>
      <c r="I16" s="6">
        <v>24.2</v>
      </c>
      <c r="J16" s="6">
        <v>12.9</v>
      </c>
      <c r="K16" s="5">
        <v>132.37</v>
      </c>
      <c r="L16" s="9" t="s">
        <v>47</v>
      </c>
      <c r="M16" s="7" t="s">
        <v>69</v>
      </c>
      <c r="N16" s="8">
        <v>94.1162</v>
      </c>
      <c r="O16" s="9">
        <v>0.2612</v>
      </c>
      <c r="P16" s="9">
        <v>56.62</v>
      </c>
      <c r="Q16" s="9">
        <v>3.234</v>
      </c>
      <c r="R16" s="9">
        <v>2.961</v>
      </c>
      <c r="S16" s="51">
        <v>36.4</v>
      </c>
      <c r="T16" s="9">
        <v>22.81</v>
      </c>
      <c r="U16" s="12">
        <v>184.97719999999998</v>
      </c>
      <c r="V16" s="9">
        <v>0.1465</v>
      </c>
      <c r="X16" s="54"/>
    </row>
    <row r="17" spans="1:24" ht="15">
      <c r="A17" s="128" t="s">
        <v>85</v>
      </c>
      <c r="B17" s="128"/>
      <c r="C17" s="13" t="s">
        <v>32</v>
      </c>
      <c r="D17" s="2">
        <v>42646</v>
      </c>
      <c r="E17" s="3">
        <v>0.5</v>
      </c>
      <c r="F17" s="1">
        <v>934</v>
      </c>
      <c r="G17" s="9">
        <f t="shared" si="0"/>
        <v>476.34000000000003</v>
      </c>
      <c r="H17" s="5">
        <v>8.25</v>
      </c>
      <c r="I17" s="6">
        <v>23.6</v>
      </c>
      <c r="J17" s="6">
        <v>6.9</v>
      </c>
      <c r="K17" s="5">
        <v>185.44</v>
      </c>
      <c r="L17" s="10" t="s">
        <v>86</v>
      </c>
      <c r="M17" s="7" t="s">
        <v>129</v>
      </c>
      <c r="N17" s="8">
        <v>147.454</v>
      </c>
      <c r="O17" s="9">
        <v>3.036</v>
      </c>
      <c r="P17" s="9">
        <v>89.27</v>
      </c>
      <c r="Q17" s="9"/>
      <c r="R17" s="9">
        <v>5.319</v>
      </c>
      <c r="S17" s="51">
        <v>26.63</v>
      </c>
      <c r="T17" s="9">
        <v>28.03</v>
      </c>
      <c r="U17" s="12">
        <v>182.0586</v>
      </c>
      <c r="V17" s="9">
        <v>0.182</v>
      </c>
      <c r="X17" s="54"/>
    </row>
    <row r="18" spans="1:24" ht="15">
      <c r="A18" s="141" t="s">
        <v>60</v>
      </c>
      <c r="B18" s="142"/>
      <c r="C18" s="13" t="s">
        <v>33</v>
      </c>
      <c r="D18" s="2">
        <v>42450</v>
      </c>
      <c r="E18" s="3">
        <v>0.34861111111111115</v>
      </c>
      <c r="F18" s="1">
        <v>717</v>
      </c>
      <c r="G18" s="9">
        <f t="shared" si="0"/>
        <v>365.67</v>
      </c>
      <c r="H18" s="1">
        <v>8.06</v>
      </c>
      <c r="I18" s="5">
        <v>25.1</v>
      </c>
      <c r="J18" s="6">
        <v>11.1</v>
      </c>
      <c r="K18" s="5">
        <v>142.13</v>
      </c>
      <c r="L18" s="9" t="s">
        <v>47</v>
      </c>
      <c r="M18" s="7" t="s">
        <v>81</v>
      </c>
      <c r="N18" s="8">
        <v>90.6746</v>
      </c>
      <c r="O18" s="9" t="s">
        <v>47</v>
      </c>
      <c r="P18" s="9">
        <v>56.75</v>
      </c>
      <c r="Q18" s="9">
        <v>3.031</v>
      </c>
      <c r="R18" s="9">
        <v>3.234</v>
      </c>
      <c r="S18" s="111">
        <v>13.39</v>
      </c>
      <c r="T18" s="9">
        <v>23.81</v>
      </c>
      <c r="U18" s="12">
        <v>131.5722</v>
      </c>
      <c r="V18" s="9">
        <v>0.149</v>
      </c>
      <c r="X18" s="54"/>
    </row>
    <row r="19" spans="1:24" ht="15">
      <c r="A19" s="128" t="s">
        <v>90</v>
      </c>
      <c r="B19" s="128"/>
      <c r="C19" s="13" t="s">
        <v>33</v>
      </c>
      <c r="D19" s="2">
        <v>42646</v>
      </c>
      <c r="E19" s="3">
        <v>0.46458333333333335</v>
      </c>
      <c r="F19" s="1">
        <v>853</v>
      </c>
      <c r="G19" s="9">
        <f t="shared" si="0"/>
        <v>435.03000000000003</v>
      </c>
      <c r="H19" s="1">
        <v>7.74</v>
      </c>
      <c r="I19" s="5">
        <v>23.7</v>
      </c>
      <c r="J19" s="6">
        <v>0</v>
      </c>
      <c r="K19" s="5">
        <v>274.5</v>
      </c>
      <c r="L19" s="10" t="s">
        <v>91</v>
      </c>
      <c r="M19" s="7" t="s">
        <v>130</v>
      </c>
      <c r="N19" s="8">
        <v>107.1657</v>
      </c>
      <c r="O19" s="9" t="s">
        <v>47</v>
      </c>
      <c r="P19" s="9">
        <v>67.73</v>
      </c>
      <c r="Q19" s="9"/>
      <c r="R19" s="9">
        <v>3.997</v>
      </c>
      <c r="S19" s="51">
        <v>52.31</v>
      </c>
      <c r="T19" s="9">
        <v>28.84</v>
      </c>
      <c r="U19" s="12">
        <v>249.5958</v>
      </c>
      <c r="V19" s="9">
        <v>0.152</v>
      </c>
      <c r="X19" s="54"/>
    </row>
    <row r="20" spans="1:24" ht="15">
      <c r="A20" s="141" t="s">
        <v>59</v>
      </c>
      <c r="B20" s="142"/>
      <c r="C20" s="13" t="s">
        <v>34</v>
      </c>
      <c r="D20" s="2">
        <v>42450</v>
      </c>
      <c r="E20" s="3">
        <v>0.34861111111111115</v>
      </c>
      <c r="F20" s="1">
        <v>642</v>
      </c>
      <c r="G20" s="9">
        <f t="shared" si="0"/>
        <v>327.42</v>
      </c>
      <c r="H20" s="5">
        <v>8.18</v>
      </c>
      <c r="I20" s="6">
        <v>25.1</v>
      </c>
      <c r="J20" s="6">
        <v>14.1</v>
      </c>
      <c r="K20" s="5">
        <v>126.88</v>
      </c>
      <c r="L20" s="9" t="s">
        <v>47</v>
      </c>
      <c r="M20" s="7" t="s">
        <v>82</v>
      </c>
      <c r="N20" s="8">
        <v>93.8906</v>
      </c>
      <c r="O20" s="9" t="s">
        <v>47</v>
      </c>
      <c r="P20" s="9">
        <v>55.17</v>
      </c>
      <c r="Q20" s="9">
        <v>8.58</v>
      </c>
      <c r="R20" s="9">
        <v>3.031</v>
      </c>
      <c r="S20" s="51">
        <v>34.8</v>
      </c>
      <c r="T20" s="9">
        <v>22.34</v>
      </c>
      <c r="U20" s="12">
        <v>179.0408</v>
      </c>
      <c r="V20" s="9">
        <v>0.1475</v>
      </c>
      <c r="X20" s="54"/>
    </row>
    <row r="21" spans="1:24" ht="22.5">
      <c r="A21" s="128" t="s">
        <v>88</v>
      </c>
      <c r="B21" s="128"/>
      <c r="C21" s="13" t="s">
        <v>34</v>
      </c>
      <c r="D21" s="2">
        <v>42646</v>
      </c>
      <c r="E21" s="3">
        <v>0.46458333333333335</v>
      </c>
      <c r="F21" s="1">
        <v>1932</v>
      </c>
      <c r="G21" s="9">
        <f t="shared" si="0"/>
        <v>985.32</v>
      </c>
      <c r="H21" s="5">
        <v>7.5</v>
      </c>
      <c r="I21" s="6">
        <v>23.7</v>
      </c>
      <c r="J21" s="6">
        <v>0</v>
      </c>
      <c r="K21" s="5">
        <v>334.89</v>
      </c>
      <c r="L21" s="10" t="s">
        <v>89</v>
      </c>
      <c r="M21" s="7" t="s">
        <v>131</v>
      </c>
      <c r="N21" s="8">
        <v>337.8168</v>
      </c>
      <c r="O21" s="9">
        <v>24.6226</v>
      </c>
      <c r="P21" s="9">
        <v>145.9</v>
      </c>
      <c r="Q21" s="9"/>
      <c r="R21" s="9">
        <v>8.835</v>
      </c>
      <c r="S21" s="51">
        <v>94.3</v>
      </c>
      <c r="T21" s="9">
        <v>40.48</v>
      </c>
      <c r="U21" s="12">
        <v>402.5276</v>
      </c>
      <c r="V21" s="9">
        <v>0.251</v>
      </c>
      <c r="X21" s="54"/>
    </row>
    <row r="22" spans="1:24" ht="22.5">
      <c r="A22" s="141" t="s">
        <v>61</v>
      </c>
      <c r="B22" s="142"/>
      <c r="C22" s="14" t="s">
        <v>35</v>
      </c>
      <c r="D22" s="2">
        <v>42450</v>
      </c>
      <c r="E22" s="3">
        <v>0.34861111111111115</v>
      </c>
      <c r="F22" s="1">
        <v>1734</v>
      </c>
      <c r="G22" s="9">
        <f t="shared" si="0"/>
        <v>884.34</v>
      </c>
      <c r="H22" s="5">
        <v>8.25</v>
      </c>
      <c r="I22" s="6">
        <v>24.7</v>
      </c>
      <c r="J22" s="6" t="s">
        <v>185</v>
      </c>
      <c r="K22" s="5">
        <v>188.49</v>
      </c>
      <c r="L22" s="9" t="s">
        <v>47</v>
      </c>
      <c r="M22" s="7" t="s">
        <v>83</v>
      </c>
      <c r="N22" s="8">
        <v>346.6278</v>
      </c>
      <c r="O22" s="9">
        <v>7.1391</v>
      </c>
      <c r="P22" s="9">
        <v>136.8</v>
      </c>
      <c r="Q22" s="9">
        <v>9.392</v>
      </c>
      <c r="R22" s="9">
        <v>8.58</v>
      </c>
      <c r="S22" s="52">
        <v>107</v>
      </c>
      <c r="T22" s="9">
        <v>38.26</v>
      </c>
      <c r="U22" s="12">
        <v>425.13120000000004</v>
      </c>
      <c r="V22" s="9">
        <v>0.223</v>
      </c>
      <c r="X22" s="54"/>
    </row>
    <row r="23" spans="1:24" ht="15">
      <c r="A23" s="128" t="s">
        <v>92</v>
      </c>
      <c r="B23" s="128"/>
      <c r="C23" s="14" t="s">
        <v>35</v>
      </c>
      <c r="D23" s="2">
        <v>42646</v>
      </c>
      <c r="E23" s="3">
        <v>0.46458333333333335</v>
      </c>
      <c r="F23" s="1">
        <v>690</v>
      </c>
      <c r="G23" s="9">
        <f t="shared" si="0"/>
        <v>351.90000000000003</v>
      </c>
      <c r="H23" s="5">
        <v>8.16</v>
      </c>
      <c r="I23" s="6">
        <v>23.7</v>
      </c>
      <c r="J23" s="6">
        <v>9</v>
      </c>
      <c r="K23" s="5">
        <v>173.85</v>
      </c>
      <c r="L23" s="10" t="s">
        <v>93</v>
      </c>
      <c r="M23" s="7" t="s">
        <v>132</v>
      </c>
      <c r="N23" s="8">
        <v>99.1621</v>
      </c>
      <c r="O23" s="9">
        <v>0.1675</v>
      </c>
      <c r="P23" s="9">
        <v>64.46</v>
      </c>
      <c r="Q23" s="9"/>
      <c r="R23" s="9">
        <v>3.917</v>
      </c>
      <c r="S23" s="52">
        <v>42.03</v>
      </c>
      <c r="T23" s="9">
        <v>25.81</v>
      </c>
      <c r="U23" s="12">
        <v>211.41219999999998</v>
      </c>
      <c r="V23" s="9">
        <v>0.147</v>
      </c>
      <c r="X23" s="54"/>
    </row>
    <row r="24" spans="1:24" ht="22.5">
      <c r="A24" s="128" t="s">
        <v>62</v>
      </c>
      <c r="B24" s="128"/>
      <c r="C24" s="13" t="s">
        <v>38</v>
      </c>
      <c r="D24" s="2">
        <v>42450</v>
      </c>
      <c r="E24" s="3">
        <v>0.34861111111111115</v>
      </c>
      <c r="F24" s="1">
        <v>1618</v>
      </c>
      <c r="G24" s="9">
        <f t="shared" si="0"/>
        <v>825.1800000000001</v>
      </c>
      <c r="H24" s="5">
        <v>8.23</v>
      </c>
      <c r="I24" s="6">
        <v>24.9</v>
      </c>
      <c r="J24" s="6">
        <v>7.8</v>
      </c>
      <c r="K24" s="5">
        <v>162.26</v>
      </c>
      <c r="L24" s="10" t="s">
        <v>63</v>
      </c>
      <c r="M24" s="7" t="s">
        <v>84</v>
      </c>
      <c r="N24" s="8">
        <v>341.1136</v>
      </c>
      <c r="O24" s="9">
        <v>0.9776</v>
      </c>
      <c r="P24" s="9">
        <v>127.7</v>
      </c>
      <c r="Q24" s="9">
        <v>0.523</v>
      </c>
      <c r="R24" s="9">
        <v>9.392</v>
      </c>
      <c r="S24" s="52">
        <v>97.07</v>
      </c>
      <c r="T24" s="9">
        <v>40.76</v>
      </c>
      <c r="U24" s="12">
        <v>410.60619999999994</v>
      </c>
      <c r="V24" s="9">
        <v>0.239</v>
      </c>
      <c r="X24" s="54"/>
    </row>
    <row r="25" spans="1:24" ht="15">
      <c r="A25" s="128" t="s">
        <v>87</v>
      </c>
      <c r="B25" s="128"/>
      <c r="C25" s="13" t="s">
        <v>38</v>
      </c>
      <c r="D25" s="2">
        <v>42646</v>
      </c>
      <c r="E25" s="3">
        <v>0.007649305555555556</v>
      </c>
      <c r="F25" s="1">
        <v>694</v>
      </c>
      <c r="G25" s="9">
        <f t="shared" si="0"/>
        <v>353.94</v>
      </c>
      <c r="H25" s="5">
        <v>8.23</v>
      </c>
      <c r="I25" s="6">
        <v>23.7</v>
      </c>
      <c r="J25" s="6">
        <v>8.4</v>
      </c>
      <c r="K25" s="5">
        <v>189.1</v>
      </c>
      <c r="L25" s="9" t="s">
        <v>47</v>
      </c>
      <c r="M25" s="7" t="s">
        <v>133</v>
      </c>
      <c r="N25" s="8">
        <v>58.2105</v>
      </c>
      <c r="O25" s="9" t="s">
        <v>171</v>
      </c>
      <c r="P25" s="9">
        <v>65.53</v>
      </c>
      <c r="Q25" s="9"/>
      <c r="R25" s="9">
        <v>3.687</v>
      </c>
      <c r="S25" s="52">
        <v>28.79</v>
      </c>
      <c r="T25" s="9">
        <v>25.93</v>
      </c>
      <c r="U25" s="12">
        <v>178.8066</v>
      </c>
      <c r="V25" s="9">
        <v>0.1535</v>
      </c>
      <c r="X25" s="54"/>
    </row>
    <row r="26" spans="1:24" ht="15">
      <c r="A26" s="128" t="s">
        <v>67</v>
      </c>
      <c r="B26" s="128"/>
      <c r="C26" s="13" t="s">
        <v>36</v>
      </c>
      <c r="D26" s="2">
        <v>42450</v>
      </c>
      <c r="E26" s="3">
        <v>0.41250000000000003</v>
      </c>
      <c r="F26" s="1">
        <v>856</v>
      </c>
      <c r="G26" s="9">
        <f t="shared" si="0"/>
        <v>436.56</v>
      </c>
      <c r="H26" s="5">
        <v>8.51</v>
      </c>
      <c r="I26" s="6">
        <v>25</v>
      </c>
      <c r="J26" s="6">
        <v>18</v>
      </c>
      <c r="K26" s="5">
        <v>229.36</v>
      </c>
      <c r="L26" s="9" t="s">
        <v>171</v>
      </c>
      <c r="M26" s="7" t="s">
        <v>80</v>
      </c>
      <c r="N26" s="8">
        <v>97.0856</v>
      </c>
      <c r="O26" s="9" t="s">
        <v>47</v>
      </c>
      <c r="P26" s="9">
        <v>73.27</v>
      </c>
      <c r="Q26" s="9"/>
      <c r="R26" s="9">
        <v>2.124</v>
      </c>
      <c r="S26" s="52">
        <v>30.02</v>
      </c>
      <c r="T26" s="9">
        <v>6.066</v>
      </c>
      <c r="U26" s="12">
        <v>100.04192</v>
      </c>
      <c r="V26" s="9"/>
      <c r="X26" s="54"/>
    </row>
    <row r="27" spans="1:24" ht="12" customHeight="1">
      <c r="A27" s="128" t="s">
        <v>94</v>
      </c>
      <c r="B27" s="128"/>
      <c r="C27" s="13" t="s">
        <v>36</v>
      </c>
      <c r="D27" s="2">
        <v>42646</v>
      </c>
      <c r="E27" s="3">
        <v>0.4701388888888889</v>
      </c>
      <c r="F27" s="1">
        <v>897</v>
      </c>
      <c r="G27" s="9">
        <f t="shared" si="0"/>
        <v>457.47</v>
      </c>
      <c r="H27" s="5">
        <v>8.44</v>
      </c>
      <c r="I27" s="6">
        <v>24.3</v>
      </c>
      <c r="J27" s="6">
        <v>15.6</v>
      </c>
      <c r="K27" s="5">
        <v>231.19</v>
      </c>
      <c r="L27" s="9" t="s">
        <v>47</v>
      </c>
      <c r="M27" s="7" t="s">
        <v>134</v>
      </c>
      <c r="N27" s="8">
        <v>106.4576</v>
      </c>
      <c r="O27" s="9" t="s">
        <v>47</v>
      </c>
      <c r="P27" s="9">
        <v>75.13</v>
      </c>
      <c r="Q27" s="9" t="s">
        <v>30</v>
      </c>
      <c r="R27" s="9">
        <v>1.797</v>
      </c>
      <c r="S27" s="9">
        <v>36.54</v>
      </c>
      <c r="T27" s="9">
        <v>45.24</v>
      </c>
      <c r="U27" s="12">
        <v>277.73879999999997</v>
      </c>
      <c r="V27" s="9">
        <v>0.0625</v>
      </c>
      <c r="W27" s="53"/>
      <c r="X27" s="54"/>
    </row>
    <row r="28" spans="1:24" ht="17.25" customHeight="1">
      <c r="A28" s="128" t="s">
        <v>96</v>
      </c>
      <c r="B28" s="128"/>
      <c r="C28" s="13" t="s">
        <v>117</v>
      </c>
      <c r="D28" s="2">
        <v>42646</v>
      </c>
      <c r="E28" s="3">
        <v>0.4701388888888889</v>
      </c>
      <c r="F28" s="1">
        <v>851</v>
      </c>
      <c r="G28" s="9">
        <f t="shared" si="0"/>
        <v>434.01</v>
      </c>
      <c r="H28" s="5">
        <v>8.25</v>
      </c>
      <c r="I28" s="6">
        <v>24.3</v>
      </c>
      <c r="J28" s="6">
        <v>9.9</v>
      </c>
      <c r="K28" s="5">
        <v>234.24</v>
      </c>
      <c r="L28" s="10" t="s">
        <v>97</v>
      </c>
      <c r="M28" s="7" t="s">
        <v>135</v>
      </c>
      <c r="N28" s="8">
        <v>93.6758</v>
      </c>
      <c r="O28" s="9" t="s">
        <v>47</v>
      </c>
      <c r="P28" s="9">
        <v>84.08</v>
      </c>
      <c r="Q28" s="9" t="s">
        <v>30</v>
      </c>
      <c r="R28" s="9">
        <v>3.86</v>
      </c>
      <c r="S28" s="9">
        <v>30.73</v>
      </c>
      <c r="T28" s="9">
        <v>37.35</v>
      </c>
      <c r="U28" s="12">
        <v>230.707</v>
      </c>
      <c r="V28" s="9">
        <v>0.129</v>
      </c>
      <c r="W28" s="53"/>
      <c r="X28" s="54"/>
    </row>
    <row r="29" spans="1:24" ht="17.25" customHeight="1">
      <c r="A29" s="128" t="s">
        <v>65</v>
      </c>
      <c r="B29" s="128"/>
      <c r="C29" s="13" t="s">
        <v>37</v>
      </c>
      <c r="D29" s="2">
        <v>42450</v>
      </c>
      <c r="E29" s="3">
        <v>0.41250000000000003</v>
      </c>
      <c r="F29" s="1">
        <v>815</v>
      </c>
      <c r="G29" s="9">
        <f t="shared" si="0"/>
        <v>415.65000000000003</v>
      </c>
      <c r="H29" s="5">
        <v>8.37</v>
      </c>
      <c r="I29" s="6">
        <v>18.9</v>
      </c>
      <c r="J29" s="6">
        <v>12.3</v>
      </c>
      <c r="K29" s="5">
        <v>195.2</v>
      </c>
      <c r="L29" s="9" t="s">
        <v>47</v>
      </c>
      <c r="M29" s="7" t="s">
        <v>79</v>
      </c>
      <c r="N29" s="8">
        <v>93.9436</v>
      </c>
      <c r="O29" s="9" t="s">
        <v>47</v>
      </c>
      <c r="P29" s="9">
        <v>69.28</v>
      </c>
      <c r="Q29" s="9" t="s">
        <v>47</v>
      </c>
      <c r="R29" s="9">
        <v>2.924</v>
      </c>
      <c r="S29" s="9">
        <v>37.12</v>
      </c>
      <c r="T29" s="9">
        <v>31.16</v>
      </c>
      <c r="U29" s="12">
        <v>221.17919999999998</v>
      </c>
      <c r="V29" s="9">
        <v>0.126</v>
      </c>
      <c r="W29" s="53"/>
      <c r="X29" s="54"/>
    </row>
    <row r="30" spans="1:24" ht="19.5" customHeight="1">
      <c r="A30" s="128" t="s">
        <v>95</v>
      </c>
      <c r="B30" s="128"/>
      <c r="C30" s="13" t="s">
        <v>37</v>
      </c>
      <c r="D30" s="2">
        <v>42646</v>
      </c>
      <c r="E30" s="3">
        <v>0.4701388888888889</v>
      </c>
      <c r="F30" s="1">
        <v>876</v>
      </c>
      <c r="G30" s="9">
        <f t="shared" si="0"/>
        <v>446.76</v>
      </c>
      <c r="H30" s="5">
        <v>8.33</v>
      </c>
      <c r="I30" s="6">
        <v>24.3</v>
      </c>
      <c r="J30" s="6">
        <v>12.3</v>
      </c>
      <c r="K30" s="5">
        <v>227.53</v>
      </c>
      <c r="L30" s="9" t="s">
        <v>47</v>
      </c>
      <c r="M30" s="7" t="s">
        <v>136</v>
      </c>
      <c r="N30" s="8">
        <v>95.3464</v>
      </c>
      <c r="O30" s="9" t="s">
        <v>47</v>
      </c>
      <c r="P30" s="9">
        <v>88.27</v>
      </c>
      <c r="Q30" s="9" t="s">
        <v>30</v>
      </c>
      <c r="R30" s="9">
        <v>4.945</v>
      </c>
      <c r="S30" s="9">
        <v>27.19</v>
      </c>
      <c r="T30" s="9">
        <v>38.6</v>
      </c>
      <c r="U30" s="12">
        <v>227.007</v>
      </c>
      <c r="V30" s="9">
        <v>0.128</v>
      </c>
      <c r="W30" s="53"/>
      <c r="X30" s="54"/>
    </row>
    <row r="31" spans="1:24" ht="22.5">
      <c r="A31" s="128" t="s">
        <v>68</v>
      </c>
      <c r="B31" s="128"/>
      <c r="C31" s="13" t="s">
        <v>120</v>
      </c>
      <c r="D31" s="2">
        <v>42450</v>
      </c>
      <c r="E31" s="3">
        <v>0.41250000000000003</v>
      </c>
      <c r="F31" s="1">
        <v>723</v>
      </c>
      <c r="G31" s="9">
        <f t="shared" si="0"/>
        <v>368.73</v>
      </c>
      <c r="H31" s="5">
        <v>8.45</v>
      </c>
      <c r="I31" s="6">
        <v>24.6</v>
      </c>
      <c r="J31" s="6">
        <v>17.1</v>
      </c>
      <c r="K31" s="5">
        <v>187.27</v>
      </c>
      <c r="L31" s="10" t="s">
        <v>47</v>
      </c>
      <c r="M31" s="7" t="s">
        <v>78</v>
      </c>
      <c r="N31" s="8">
        <v>60.3875</v>
      </c>
      <c r="O31" s="9" t="s">
        <v>47</v>
      </c>
      <c r="P31" s="9">
        <v>48.83</v>
      </c>
      <c r="Q31" s="9" t="s">
        <v>47</v>
      </c>
      <c r="R31" s="9">
        <v>0.396</v>
      </c>
      <c r="S31" s="9">
        <v>42.41</v>
      </c>
      <c r="T31" s="9">
        <v>33.75</v>
      </c>
      <c r="U31" s="12">
        <v>245.075</v>
      </c>
      <c r="V31" s="9">
        <v>0.245</v>
      </c>
      <c r="W31" s="53"/>
      <c r="X31" s="54"/>
    </row>
    <row r="32" spans="1:24" ht="22.5">
      <c r="A32" s="128" t="s">
        <v>109</v>
      </c>
      <c r="B32" s="128"/>
      <c r="C32" s="13" t="s">
        <v>120</v>
      </c>
      <c r="D32" s="2">
        <v>42661</v>
      </c>
      <c r="E32" s="3">
        <v>0.2916666666666667</v>
      </c>
      <c r="F32" s="1">
        <v>834</v>
      </c>
      <c r="G32" s="9">
        <f t="shared" si="0"/>
        <v>425.34000000000003</v>
      </c>
      <c r="H32" s="5">
        <v>8.35</v>
      </c>
      <c r="I32" s="6">
        <v>25.8</v>
      </c>
      <c r="J32" s="6">
        <v>14.4</v>
      </c>
      <c r="K32" s="5">
        <v>213.5</v>
      </c>
      <c r="L32" s="9" t="s">
        <v>47</v>
      </c>
      <c r="M32" s="7" t="s">
        <v>137</v>
      </c>
      <c r="N32" s="8">
        <v>93.2378</v>
      </c>
      <c r="O32" s="9" t="s">
        <v>47</v>
      </c>
      <c r="P32" s="9">
        <v>67.86</v>
      </c>
      <c r="Q32" s="9" t="s">
        <v>30</v>
      </c>
      <c r="R32" s="9">
        <v>2.595</v>
      </c>
      <c r="S32" s="9">
        <v>37.23</v>
      </c>
      <c r="T32" s="9">
        <v>46.81</v>
      </c>
      <c r="U32" s="12">
        <v>285.93219999999997</v>
      </c>
      <c r="V32" s="9">
        <v>0.189</v>
      </c>
      <c r="W32" s="53"/>
      <c r="X32" s="54"/>
    </row>
    <row r="33" spans="1:24" ht="15">
      <c r="A33" s="128" t="s">
        <v>48</v>
      </c>
      <c r="B33" s="128"/>
      <c r="C33" s="13" t="s">
        <v>39</v>
      </c>
      <c r="D33" s="2">
        <v>42473</v>
      </c>
      <c r="E33" s="3">
        <v>0.41250000000000003</v>
      </c>
      <c r="F33" s="1">
        <v>1984</v>
      </c>
      <c r="G33" s="9">
        <f t="shared" si="0"/>
        <v>1011.84</v>
      </c>
      <c r="H33" s="5">
        <v>8.08</v>
      </c>
      <c r="I33" s="6">
        <v>26.4</v>
      </c>
      <c r="J33" s="6">
        <v>27.3</v>
      </c>
      <c r="K33" s="5">
        <v>326.96</v>
      </c>
      <c r="L33" s="10" t="s">
        <v>46</v>
      </c>
      <c r="M33" s="7" t="s">
        <v>77</v>
      </c>
      <c r="N33" s="8">
        <v>135.9081</v>
      </c>
      <c r="O33" s="9">
        <v>58.6226</v>
      </c>
      <c r="P33" s="9">
        <v>198.1</v>
      </c>
      <c r="Q33" s="9">
        <v>58.6226</v>
      </c>
      <c r="R33" s="9">
        <v>18.54</v>
      </c>
      <c r="S33" s="9">
        <v>74.64</v>
      </c>
      <c r="T33" s="9">
        <v>57.78</v>
      </c>
      <c r="U33" s="12">
        <v>424.6536</v>
      </c>
      <c r="V33" s="9">
        <v>0.288</v>
      </c>
      <c r="W33" s="53"/>
      <c r="X33" s="54"/>
    </row>
    <row r="34" spans="1:24" ht="23.25">
      <c r="A34" s="128" t="s">
        <v>49</v>
      </c>
      <c r="B34" s="128"/>
      <c r="C34" s="14" t="s">
        <v>40</v>
      </c>
      <c r="D34" s="2">
        <v>42473</v>
      </c>
      <c r="E34" s="3">
        <v>0.41250000000000003</v>
      </c>
      <c r="F34" s="1">
        <v>866</v>
      </c>
      <c r="G34" s="9">
        <f t="shared" si="0"/>
        <v>441.66</v>
      </c>
      <c r="H34" s="5">
        <v>8.44</v>
      </c>
      <c r="I34" s="6">
        <v>26.1</v>
      </c>
      <c r="J34" s="6">
        <v>21.9</v>
      </c>
      <c r="K34" s="5">
        <v>236.52</v>
      </c>
      <c r="L34" s="10" t="s">
        <v>47</v>
      </c>
      <c r="M34" s="7" t="s">
        <v>76</v>
      </c>
      <c r="N34" s="8">
        <v>105.6679</v>
      </c>
      <c r="O34" s="10" t="s">
        <v>47</v>
      </c>
      <c r="P34" s="9">
        <v>36.4</v>
      </c>
      <c r="Q34" s="10" t="s">
        <v>47</v>
      </c>
      <c r="R34" s="10" t="s">
        <v>182</v>
      </c>
      <c r="S34" s="9">
        <v>43.21</v>
      </c>
      <c r="T34" s="9">
        <v>65.68</v>
      </c>
      <c r="U34" s="12">
        <v>378.62660000000005</v>
      </c>
      <c r="V34" s="9">
        <v>0.036</v>
      </c>
      <c r="W34" s="53"/>
      <c r="X34" s="54"/>
    </row>
    <row r="35" spans="1:24" ht="23.25">
      <c r="A35" s="128" t="s">
        <v>104</v>
      </c>
      <c r="B35" s="128"/>
      <c r="C35" s="14" t="s">
        <v>40</v>
      </c>
      <c r="D35" s="2">
        <v>42653</v>
      </c>
      <c r="E35" s="3">
        <v>0.4166666666666667</v>
      </c>
      <c r="F35" s="1">
        <v>951</v>
      </c>
      <c r="G35" s="9">
        <f t="shared" si="0"/>
        <v>485.01</v>
      </c>
      <c r="H35" s="5">
        <v>8.4</v>
      </c>
      <c r="I35" s="6">
        <v>26.6</v>
      </c>
      <c r="J35" s="6">
        <v>20.1</v>
      </c>
      <c r="K35" s="5">
        <v>310.49</v>
      </c>
      <c r="L35" s="9" t="s">
        <v>47</v>
      </c>
      <c r="M35" s="7" t="s">
        <v>138</v>
      </c>
      <c r="N35" s="8">
        <v>113.96</v>
      </c>
      <c r="O35" s="9" t="s">
        <v>47</v>
      </c>
      <c r="P35" s="9">
        <v>50.2</v>
      </c>
      <c r="Q35" s="9" t="s">
        <v>30</v>
      </c>
      <c r="R35" s="9">
        <v>2.183</v>
      </c>
      <c r="S35" s="9">
        <v>35.59</v>
      </c>
      <c r="T35" s="9">
        <v>83.29</v>
      </c>
      <c r="U35" s="12">
        <v>432.12980000000005</v>
      </c>
      <c r="V35" s="9">
        <v>0.0495</v>
      </c>
      <c r="W35" s="53"/>
      <c r="X35" s="54"/>
    </row>
    <row r="36" spans="1:24" ht="22.5">
      <c r="A36" s="128" t="s">
        <v>50</v>
      </c>
      <c r="B36" s="128"/>
      <c r="C36" s="13" t="s">
        <v>41</v>
      </c>
      <c r="D36" s="2">
        <v>42473</v>
      </c>
      <c r="E36" s="3">
        <v>0.41250000000000003</v>
      </c>
      <c r="F36" s="1">
        <v>1814</v>
      </c>
      <c r="G36" s="9">
        <f t="shared" si="0"/>
        <v>925.14</v>
      </c>
      <c r="H36" s="5">
        <v>8.5</v>
      </c>
      <c r="I36" s="6">
        <v>26.2</v>
      </c>
      <c r="J36" s="6">
        <v>19.5</v>
      </c>
      <c r="K36" s="5">
        <v>331.23</v>
      </c>
      <c r="L36" s="10" t="s">
        <v>51</v>
      </c>
      <c r="M36" s="7" t="s">
        <v>75</v>
      </c>
      <c r="N36" s="8">
        <v>124.5582</v>
      </c>
      <c r="O36" s="9">
        <v>29.6764</v>
      </c>
      <c r="P36" s="9">
        <v>215.15</v>
      </c>
      <c r="Q36" s="9">
        <v>29.6764</v>
      </c>
      <c r="R36" s="9">
        <v>22.85</v>
      </c>
      <c r="S36" s="9">
        <v>46.37</v>
      </c>
      <c r="T36" s="9">
        <v>43.11</v>
      </c>
      <c r="U36" s="12">
        <v>293.5382</v>
      </c>
      <c r="V36" s="9">
        <v>0.2675</v>
      </c>
      <c r="W36" s="53"/>
      <c r="X36" s="54"/>
    </row>
    <row r="37" spans="1:24" ht="22.5">
      <c r="A37" s="128" t="s">
        <v>105</v>
      </c>
      <c r="B37" s="128"/>
      <c r="C37" s="13" t="s">
        <v>42</v>
      </c>
      <c r="D37" s="2">
        <v>42653</v>
      </c>
      <c r="E37" s="3">
        <v>0.4375</v>
      </c>
      <c r="F37" s="1">
        <v>2064</v>
      </c>
      <c r="G37" s="9">
        <f t="shared" si="0"/>
        <v>1052.64</v>
      </c>
      <c r="H37" s="5">
        <v>7.75</v>
      </c>
      <c r="I37" s="6">
        <v>26.7</v>
      </c>
      <c r="J37" s="6">
        <v>7.5</v>
      </c>
      <c r="K37" s="5">
        <v>340.38</v>
      </c>
      <c r="L37" s="9" t="s">
        <v>47</v>
      </c>
      <c r="M37" s="7" t="s">
        <v>139</v>
      </c>
      <c r="N37" s="8">
        <v>116.012</v>
      </c>
      <c r="O37" s="9" t="s">
        <v>47</v>
      </c>
      <c r="P37" s="9">
        <v>235.8</v>
      </c>
      <c r="Q37" s="9" t="s">
        <v>30</v>
      </c>
      <c r="R37" s="9">
        <v>21.81</v>
      </c>
      <c r="S37" s="9">
        <v>36.99</v>
      </c>
      <c r="T37" s="9">
        <v>63.23</v>
      </c>
      <c r="U37" s="12">
        <v>352.9826</v>
      </c>
      <c r="V37" s="9">
        <v>0.3235</v>
      </c>
      <c r="W37" s="53"/>
      <c r="X37" s="54"/>
    </row>
    <row r="38" spans="1:24" ht="22.5">
      <c r="A38" s="128" t="s">
        <v>56</v>
      </c>
      <c r="B38" s="128"/>
      <c r="C38" s="13" t="s">
        <v>43</v>
      </c>
      <c r="D38" s="2">
        <v>42473</v>
      </c>
      <c r="E38" s="3">
        <v>0.41250000000000003</v>
      </c>
      <c r="F38" s="1">
        <v>1678</v>
      </c>
      <c r="G38" s="9">
        <f t="shared" si="0"/>
        <v>855.78</v>
      </c>
      <c r="H38" s="5">
        <v>8.4</v>
      </c>
      <c r="I38" s="6">
        <v>25.8</v>
      </c>
      <c r="J38" s="6">
        <v>18.3</v>
      </c>
      <c r="K38" s="5">
        <v>220.82</v>
      </c>
      <c r="L38" s="9" t="s">
        <v>47</v>
      </c>
      <c r="M38" s="7" t="s">
        <v>74</v>
      </c>
      <c r="N38" s="8">
        <v>108.0968</v>
      </c>
      <c r="O38" s="9">
        <v>0.839</v>
      </c>
      <c r="P38" s="9">
        <v>183.4</v>
      </c>
      <c r="Q38" s="9">
        <v>0.839</v>
      </c>
      <c r="R38" s="9">
        <v>22.22</v>
      </c>
      <c r="S38" s="9">
        <v>55.94</v>
      </c>
      <c r="T38" s="9">
        <v>36.26</v>
      </c>
      <c r="U38" s="12">
        <v>289.2412</v>
      </c>
      <c r="V38" s="9">
        <v>0.2375</v>
      </c>
      <c r="W38" s="53"/>
      <c r="X38" s="54"/>
    </row>
    <row r="39" spans="1:24" ht="15">
      <c r="A39" s="128" t="s">
        <v>55</v>
      </c>
      <c r="B39" s="128"/>
      <c r="C39" s="13" t="s">
        <v>44</v>
      </c>
      <c r="D39" s="2">
        <v>42473</v>
      </c>
      <c r="E39" s="3">
        <v>0.41250000000000003</v>
      </c>
      <c r="F39" s="1">
        <v>788</v>
      </c>
      <c r="G39" s="9">
        <f t="shared" si="0"/>
        <v>401.88</v>
      </c>
      <c r="H39" s="5">
        <v>8.23</v>
      </c>
      <c r="I39" s="6">
        <v>25.6</v>
      </c>
      <c r="J39" s="6">
        <v>9</v>
      </c>
      <c r="K39" s="5">
        <v>245.83</v>
      </c>
      <c r="L39" s="9" t="s">
        <v>47</v>
      </c>
      <c r="M39" s="7" t="s">
        <v>73</v>
      </c>
      <c r="N39" s="8">
        <v>62.0176</v>
      </c>
      <c r="O39" s="9">
        <v>2.4494</v>
      </c>
      <c r="P39" s="9">
        <v>54.34</v>
      </c>
      <c r="Q39" s="9">
        <v>2.4494</v>
      </c>
      <c r="R39" s="9">
        <v>2.172</v>
      </c>
      <c r="S39" s="9">
        <v>41.84</v>
      </c>
      <c r="T39" s="9">
        <v>39.35</v>
      </c>
      <c r="U39" s="12">
        <v>266.72200000000004</v>
      </c>
      <c r="V39" s="9">
        <v>0.1285</v>
      </c>
      <c r="W39" s="53"/>
      <c r="X39" s="54"/>
    </row>
    <row r="40" spans="1:24" ht="15">
      <c r="A40" s="128" t="s">
        <v>101</v>
      </c>
      <c r="B40" s="128"/>
      <c r="C40" s="13" t="s">
        <v>44</v>
      </c>
      <c r="D40" s="2">
        <v>42653</v>
      </c>
      <c r="E40" s="3">
        <v>0.4895833333333333</v>
      </c>
      <c r="F40" s="1">
        <v>780</v>
      </c>
      <c r="G40" s="9">
        <f t="shared" si="0"/>
        <v>397.8</v>
      </c>
      <c r="H40" s="1">
        <v>7.8</v>
      </c>
      <c r="I40" s="5">
        <v>26.2</v>
      </c>
      <c r="J40" s="6">
        <v>10.8</v>
      </c>
      <c r="K40" s="5">
        <v>239.12</v>
      </c>
      <c r="L40" s="9" t="s">
        <v>47</v>
      </c>
      <c r="M40" s="7" t="s">
        <v>140</v>
      </c>
      <c r="N40" s="8">
        <v>65.4714</v>
      </c>
      <c r="O40" s="9">
        <v>0.2821</v>
      </c>
      <c r="P40" s="9">
        <v>62.81</v>
      </c>
      <c r="Q40" s="9">
        <v>0.2821</v>
      </c>
      <c r="R40" s="9">
        <v>2.683</v>
      </c>
      <c r="S40" s="9">
        <v>41.43</v>
      </c>
      <c r="T40" s="9">
        <v>45.15</v>
      </c>
      <c r="U40" s="12">
        <v>289.593</v>
      </c>
      <c r="V40" s="9">
        <v>0.135</v>
      </c>
      <c r="W40" s="53"/>
      <c r="X40" s="54"/>
    </row>
    <row r="41" spans="1:24" ht="15">
      <c r="A41" s="128" t="s">
        <v>52</v>
      </c>
      <c r="B41" s="128"/>
      <c r="C41" s="13" t="s">
        <v>45</v>
      </c>
      <c r="D41" s="2">
        <v>42473</v>
      </c>
      <c r="E41" s="3">
        <v>0.41250000000000003</v>
      </c>
      <c r="F41" s="1">
        <v>781</v>
      </c>
      <c r="G41" s="9">
        <f t="shared" si="0"/>
        <v>398.31</v>
      </c>
      <c r="H41" s="5">
        <v>8.39</v>
      </c>
      <c r="I41" s="6">
        <v>26</v>
      </c>
      <c r="J41" s="6">
        <v>8.7</v>
      </c>
      <c r="K41" s="5">
        <v>224.48</v>
      </c>
      <c r="L41" s="9" t="s">
        <v>47</v>
      </c>
      <c r="M41" s="7" t="s">
        <v>72</v>
      </c>
      <c r="N41" s="8">
        <v>60.2505</v>
      </c>
      <c r="O41" s="9">
        <v>1.877</v>
      </c>
      <c r="P41" s="9">
        <v>59.05</v>
      </c>
      <c r="Q41" s="9">
        <v>1.877</v>
      </c>
      <c r="R41" s="9">
        <v>2.265</v>
      </c>
      <c r="S41" s="9">
        <v>38.1</v>
      </c>
      <c r="T41" s="9">
        <v>35.25</v>
      </c>
      <c r="U41" s="12">
        <v>240.48</v>
      </c>
      <c r="V41" s="9">
        <v>0.156</v>
      </c>
      <c r="W41" s="53"/>
      <c r="X41" s="54"/>
    </row>
    <row r="42" spans="1:24" ht="15">
      <c r="A42" s="128" t="s">
        <v>102</v>
      </c>
      <c r="B42" s="128"/>
      <c r="C42" s="13" t="s">
        <v>45</v>
      </c>
      <c r="D42" s="2">
        <v>42653</v>
      </c>
      <c r="E42" s="3">
        <v>0.47222222222222227</v>
      </c>
      <c r="F42" s="1">
        <v>788</v>
      </c>
      <c r="G42" s="9">
        <f t="shared" si="0"/>
        <v>401.88</v>
      </c>
      <c r="H42" s="5">
        <v>8.11</v>
      </c>
      <c r="I42" s="6">
        <v>26.5</v>
      </c>
      <c r="J42" s="6">
        <v>4.5</v>
      </c>
      <c r="K42" s="5">
        <v>228.14</v>
      </c>
      <c r="L42" s="9" t="s">
        <v>47</v>
      </c>
      <c r="M42" s="7" t="s">
        <v>141</v>
      </c>
      <c r="N42" s="8">
        <v>63.1043</v>
      </c>
      <c r="O42" s="9" t="s">
        <v>47</v>
      </c>
      <c r="P42" s="9">
        <v>69.87</v>
      </c>
      <c r="Q42" s="9" t="s">
        <v>30</v>
      </c>
      <c r="R42" s="9">
        <v>2.869</v>
      </c>
      <c r="S42" s="9">
        <v>38.62</v>
      </c>
      <c r="T42" s="9">
        <v>42.69</v>
      </c>
      <c r="U42" s="51">
        <v>272.4328</v>
      </c>
      <c r="V42" s="100">
        <v>0.1545</v>
      </c>
      <c r="W42" s="32"/>
      <c r="X42" s="32"/>
    </row>
    <row r="43" spans="1:24" ht="22.5">
      <c r="A43" s="128" t="s">
        <v>113</v>
      </c>
      <c r="B43" s="128"/>
      <c r="C43" s="13" t="s">
        <v>124</v>
      </c>
      <c r="D43" s="2">
        <v>42661</v>
      </c>
      <c r="E43" s="3">
        <v>0.375</v>
      </c>
      <c r="F43" s="1">
        <v>828</v>
      </c>
      <c r="G43" s="9">
        <f t="shared" si="0"/>
        <v>422.28000000000003</v>
      </c>
      <c r="H43" s="5">
        <v>7.99</v>
      </c>
      <c r="I43" s="6">
        <v>23.2</v>
      </c>
      <c r="J43" s="6">
        <v>13.5</v>
      </c>
      <c r="K43" s="5">
        <v>223.26</v>
      </c>
      <c r="L43" s="10"/>
      <c r="M43" s="7"/>
      <c r="N43" s="8"/>
      <c r="O43" s="9"/>
      <c r="P43" s="9">
        <v>61.86</v>
      </c>
      <c r="Q43" s="9"/>
      <c r="R43" s="9">
        <v>1.783</v>
      </c>
      <c r="S43" s="9">
        <v>41.19</v>
      </c>
      <c r="T43" s="9">
        <v>60.46</v>
      </c>
      <c r="U43" s="51">
        <v>352.0702</v>
      </c>
      <c r="V43" s="100">
        <v>0.1905</v>
      </c>
      <c r="W43" s="32"/>
      <c r="X43" s="32"/>
    </row>
    <row r="44" spans="1:24" ht="22.5">
      <c r="A44" s="128" t="s">
        <v>114</v>
      </c>
      <c r="B44" s="128"/>
      <c r="C44" s="13" t="s">
        <v>123</v>
      </c>
      <c r="D44" s="2">
        <v>42661</v>
      </c>
      <c r="E44" s="3">
        <v>0.37847222222222227</v>
      </c>
      <c r="F44" s="1">
        <v>828</v>
      </c>
      <c r="G44" s="9">
        <f t="shared" si="0"/>
        <v>422.28000000000003</v>
      </c>
      <c r="H44" s="5">
        <v>7.84</v>
      </c>
      <c r="I44" s="6">
        <v>23.1</v>
      </c>
      <c r="J44" s="6">
        <v>6</v>
      </c>
      <c r="K44" s="5">
        <v>27.45</v>
      </c>
      <c r="L44" s="9" t="s">
        <v>47</v>
      </c>
      <c r="M44" s="7" t="s">
        <v>71</v>
      </c>
      <c r="N44" s="8">
        <v>83.9708</v>
      </c>
      <c r="O44" s="9" t="s">
        <v>47</v>
      </c>
      <c r="P44" s="1">
        <v>92.15</v>
      </c>
      <c r="Q44" s="9" t="s">
        <v>30</v>
      </c>
      <c r="R44" s="9">
        <v>2.822</v>
      </c>
      <c r="S44" s="1">
        <v>43.4</v>
      </c>
      <c r="T44" s="1">
        <v>22.22</v>
      </c>
      <c r="U44" s="51">
        <v>200.0464</v>
      </c>
      <c r="V44" s="101">
        <v>0.402</v>
      </c>
      <c r="W44" s="32"/>
      <c r="X44" s="32"/>
    </row>
    <row r="45" spans="1:24" ht="33.75">
      <c r="A45" s="128" t="s">
        <v>112</v>
      </c>
      <c r="B45" s="128"/>
      <c r="C45" s="13" t="s">
        <v>122</v>
      </c>
      <c r="D45" s="2">
        <v>42661</v>
      </c>
      <c r="E45" s="3">
        <v>9.35</v>
      </c>
      <c r="F45" s="1">
        <v>796</v>
      </c>
      <c r="G45" s="9">
        <f t="shared" si="0"/>
        <v>405.96</v>
      </c>
      <c r="H45" s="5">
        <v>8.23</v>
      </c>
      <c r="I45" s="6">
        <v>23</v>
      </c>
      <c r="J45" s="6">
        <v>6.6</v>
      </c>
      <c r="K45" s="5">
        <v>212.28</v>
      </c>
      <c r="L45" s="9" t="s">
        <v>47</v>
      </c>
      <c r="M45" s="7" t="s">
        <v>142</v>
      </c>
      <c r="N45" s="8">
        <v>88.5</v>
      </c>
      <c r="O45" s="9" t="s">
        <v>47</v>
      </c>
      <c r="P45" s="9">
        <v>68.44</v>
      </c>
      <c r="Q45" s="9" t="s">
        <v>30</v>
      </c>
      <c r="R45" s="9">
        <v>1.769</v>
      </c>
      <c r="S45" s="102" t="s">
        <v>173</v>
      </c>
      <c r="T45" s="112">
        <v>32.39</v>
      </c>
      <c r="U45" s="51">
        <v>256.6468</v>
      </c>
      <c r="V45" s="103">
        <v>0.2245</v>
      </c>
      <c r="W45" s="32"/>
      <c r="X45" s="32"/>
    </row>
    <row r="46" spans="1:24" ht="21.75" customHeight="1">
      <c r="A46" s="128" t="s">
        <v>66</v>
      </c>
      <c r="B46" s="128"/>
      <c r="C46" s="13" t="s">
        <v>64</v>
      </c>
      <c r="D46" s="2">
        <v>42450</v>
      </c>
      <c r="E46" s="3">
        <v>0.41250000000000003</v>
      </c>
      <c r="F46" s="1">
        <v>980</v>
      </c>
      <c r="G46" s="9">
        <f t="shared" si="0"/>
        <v>499.8</v>
      </c>
      <c r="H46" s="5">
        <v>8.56</v>
      </c>
      <c r="I46" s="6">
        <v>24.1</v>
      </c>
      <c r="J46" s="6">
        <v>19.5</v>
      </c>
      <c r="K46" s="5">
        <v>246.44</v>
      </c>
      <c r="L46" s="9" t="s">
        <v>47</v>
      </c>
      <c r="M46" s="104" t="s">
        <v>70</v>
      </c>
      <c r="N46" s="104">
        <v>105.7923</v>
      </c>
      <c r="O46" s="9" t="s">
        <v>47</v>
      </c>
      <c r="P46" s="105">
        <v>78.21</v>
      </c>
      <c r="Q46" s="105" t="s">
        <v>30</v>
      </c>
      <c r="R46" s="105">
        <v>0.425</v>
      </c>
      <c r="S46" s="102" t="s">
        <v>183</v>
      </c>
      <c r="T46" s="112">
        <v>49.3</v>
      </c>
      <c r="U46" s="51">
        <v>294.866</v>
      </c>
      <c r="V46" s="103">
        <v>0.042</v>
      </c>
      <c r="W46" s="32"/>
      <c r="X46" s="32"/>
    </row>
    <row r="47" spans="1:24" ht="21.75" customHeight="1">
      <c r="A47" s="128" t="s">
        <v>98</v>
      </c>
      <c r="B47" s="128"/>
      <c r="C47" s="13" t="s">
        <v>64</v>
      </c>
      <c r="D47" s="2">
        <v>42646</v>
      </c>
      <c r="E47" s="3">
        <v>0.4701388888888889</v>
      </c>
      <c r="F47" s="1">
        <v>990</v>
      </c>
      <c r="G47" s="9">
        <f t="shared" si="0"/>
        <v>504.90000000000003</v>
      </c>
      <c r="H47" s="5">
        <v>8.6</v>
      </c>
      <c r="I47" s="6">
        <v>24.3</v>
      </c>
      <c r="J47" s="6">
        <v>17.1</v>
      </c>
      <c r="K47" s="5">
        <v>244.61</v>
      </c>
      <c r="L47" s="9" t="s">
        <v>171</v>
      </c>
      <c r="M47" s="7" t="s">
        <v>143</v>
      </c>
      <c r="N47" s="8">
        <v>115.9238</v>
      </c>
      <c r="O47" s="9" t="s">
        <v>47</v>
      </c>
      <c r="P47" s="9">
        <v>98.56</v>
      </c>
      <c r="Q47" s="9" t="s">
        <v>31</v>
      </c>
      <c r="R47" s="9">
        <v>0.726</v>
      </c>
      <c r="S47" s="102" t="s">
        <v>174</v>
      </c>
      <c r="T47" s="112">
        <v>57.18</v>
      </c>
      <c r="U47" s="51">
        <v>305.5066</v>
      </c>
      <c r="V47" s="103">
        <v>0.365</v>
      </c>
      <c r="W47" s="32"/>
      <c r="X47" s="32"/>
    </row>
    <row r="48" spans="1:24" ht="27.75" customHeight="1">
      <c r="A48" s="128" t="s">
        <v>54</v>
      </c>
      <c r="B48" s="128"/>
      <c r="C48" s="15" t="s">
        <v>53</v>
      </c>
      <c r="D48" s="2">
        <v>42473</v>
      </c>
      <c r="E48" s="3">
        <v>0.41250000000000003</v>
      </c>
      <c r="F48" s="106">
        <v>879</v>
      </c>
      <c r="G48" s="9">
        <f t="shared" si="0"/>
        <v>448.29</v>
      </c>
      <c r="H48" s="105">
        <v>8.02</v>
      </c>
      <c r="I48" s="106">
        <v>26.3</v>
      </c>
      <c r="J48" s="106">
        <v>7.2</v>
      </c>
      <c r="K48" s="105">
        <v>326.96</v>
      </c>
      <c r="L48" s="5" t="s">
        <v>171</v>
      </c>
      <c r="M48" s="104">
        <v>56.9172</v>
      </c>
      <c r="N48" s="104">
        <v>105.7923</v>
      </c>
      <c r="O48" s="105" t="s">
        <v>47</v>
      </c>
      <c r="P48" s="105">
        <v>36.44</v>
      </c>
      <c r="Q48" s="105"/>
      <c r="R48" s="105">
        <v>1.476</v>
      </c>
      <c r="S48" s="102" t="s">
        <v>184</v>
      </c>
      <c r="T48" s="112">
        <v>65.89</v>
      </c>
      <c r="U48" s="51">
        <v>381.44180000000006</v>
      </c>
      <c r="V48" s="103">
        <v>0.039</v>
      </c>
      <c r="W48" s="32"/>
      <c r="X48" s="32"/>
    </row>
    <row r="49" spans="1:24" ht="28.5" customHeight="1">
      <c r="A49" s="128" t="s">
        <v>103</v>
      </c>
      <c r="B49" s="128"/>
      <c r="C49" s="15" t="s">
        <v>53</v>
      </c>
      <c r="D49" s="2">
        <v>42653</v>
      </c>
      <c r="E49" s="3">
        <v>0.40625</v>
      </c>
      <c r="F49" s="1">
        <v>945</v>
      </c>
      <c r="G49" s="9">
        <f t="shared" si="0"/>
        <v>481.95</v>
      </c>
      <c r="H49" s="5">
        <v>8.42</v>
      </c>
      <c r="I49" s="6">
        <v>26.4</v>
      </c>
      <c r="J49" s="6">
        <v>16.5</v>
      </c>
      <c r="K49" s="5">
        <v>301.95</v>
      </c>
      <c r="L49" s="9" t="s">
        <v>171</v>
      </c>
      <c r="M49" s="104">
        <v>75.5194</v>
      </c>
      <c r="N49" s="104">
        <v>115.9238</v>
      </c>
      <c r="O49" s="105" t="s">
        <v>171</v>
      </c>
      <c r="P49" s="105">
        <v>50.36</v>
      </c>
      <c r="Q49" s="105"/>
      <c r="R49" s="105">
        <v>2.135</v>
      </c>
      <c r="S49" s="102" t="s">
        <v>175</v>
      </c>
      <c r="T49" s="112">
        <v>83.97</v>
      </c>
      <c r="U49" s="51">
        <v>455.18140000000005</v>
      </c>
      <c r="V49" s="103">
        <v>0.051</v>
      </c>
      <c r="W49" s="32"/>
      <c r="X49" s="32"/>
    </row>
    <row r="50" spans="1:24" ht="22.5">
      <c r="A50" s="128" t="s">
        <v>116</v>
      </c>
      <c r="B50" s="128"/>
      <c r="C50" s="13" t="s">
        <v>119</v>
      </c>
      <c r="D50" s="2">
        <v>42646</v>
      </c>
      <c r="E50" s="3">
        <v>0.4701388888888889</v>
      </c>
      <c r="F50" s="1">
        <v>840</v>
      </c>
      <c r="G50" s="9">
        <f t="shared" si="0"/>
        <v>428.40000000000003</v>
      </c>
      <c r="H50" s="5">
        <v>8.58</v>
      </c>
      <c r="I50" s="6">
        <v>24.3</v>
      </c>
      <c r="J50" s="6">
        <v>13.2</v>
      </c>
      <c r="K50" s="5">
        <v>165.92</v>
      </c>
      <c r="L50" s="9" t="s">
        <v>47</v>
      </c>
      <c r="M50" s="7" t="s">
        <v>144</v>
      </c>
      <c r="N50" s="8">
        <v>110.4936</v>
      </c>
      <c r="O50" s="9" t="s">
        <v>47</v>
      </c>
      <c r="P50" s="105">
        <v>87.56</v>
      </c>
      <c r="Q50" s="105"/>
      <c r="R50" s="105">
        <v>3.904</v>
      </c>
      <c r="S50" s="102" t="s">
        <v>176</v>
      </c>
      <c r="T50" s="112">
        <v>37.54</v>
      </c>
      <c r="U50" s="51">
        <v>238.7648</v>
      </c>
      <c r="V50" s="103">
        <v>0.1485</v>
      </c>
      <c r="W50" s="32"/>
      <c r="X50" s="32"/>
    </row>
    <row r="51" spans="1:24" ht="18.75" customHeight="1">
      <c r="A51" s="128" t="s">
        <v>99</v>
      </c>
      <c r="B51" s="128"/>
      <c r="C51" s="13" t="s">
        <v>100</v>
      </c>
      <c r="D51" s="2">
        <v>42646</v>
      </c>
      <c r="E51" s="3">
        <v>0.4701388888888889</v>
      </c>
      <c r="F51" s="1">
        <v>889</v>
      </c>
      <c r="G51" s="9">
        <f t="shared" si="0"/>
        <v>453.39</v>
      </c>
      <c r="H51" s="1">
        <v>8.6</v>
      </c>
      <c r="I51" s="5">
        <v>24.1</v>
      </c>
      <c r="J51" s="6">
        <v>21.6</v>
      </c>
      <c r="K51" s="5">
        <v>177.51</v>
      </c>
      <c r="L51" s="9" t="s">
        <v>47</v>
      </c>
      <c r="M51" s="7" t="s">
        <v>145</v>
      </c>
      <c r="N51" s="8">
        <v>111.0547</v>
      </c>
      <c r="O51" s="11" t="s">
        <v>47</v>
      </c>
      <c r="P51" s="107">
        <v>72.89</v>
      </c>
      <c r="Q51" s="108"/>
      <c r="R51" s="108">
        <v>0.522</v>
      </c>
      <c r="S51" s="109" t="s">
        <v>177</v>
      </c>
      <c r="T51" s="107">
        <v>51.5</v>
      </c>
      <c r="U51" s="51">
        <v>265.855</v>
      </c>
      <c r="V51" s="110">
        <v>0.031</v>
      </c>
      <c r="W51" s="32"/>
      <c r="X51" s="32"/>
    </row>
    <row r="52" spans="1:24" ht="22.5">
      <c r="A52" s="128" t="s">
        <v>108</v>
      </c>
      <c r="B52" s="128"/>
      <c r="C52" s="13" t="s">
        <v>121</v>
      </c>
      <c r="D52" s="2">
        <v>42661</v>
      </c>
      <c r="E52" s="3">
        <v>0.3125</v>
      </c>
      <c r="F52" s="1">
        <v>832</v>
      </c>
      <c r="G52" s="9">
        <f t="shared" si="0"/>
        <v>424.32</v>
      </c>
      <c r="H52" s="5">
        <v>8.39</v>
      </c>
      <c r="I52" s="6">
        <v>25.7</v>
      </c>
      <c r="J52" s="6">
        <v>12.9</v>
      </c>
      <c r="K52" s="5">
        <v>203.13</v>
      </c>
      <c r="L52" s="9" t="s">
        <v>47</v>
      </c>
      <c r="M52" s="7" t="s">
        <v>146</v>
      </c>
      <c r="N52" s="8">
        <v>88.5915</v>
      </c>
      <c r="O52" s="9" t="s">
        <v>47</v>
      </c>
      <c r="P52" s="9">
        <v>71.96</v>
      </c>
      <c r="Q52" s="9" t="s">
        <v>30</v>
      </c>
      <c r="R52" s="9">
        <v>2.618</v>
      </c>
      <c r="S52" s="102" t="s">
        <v>178</v>
      </c>
      <c r="T52" s="112">
        <v>42.95</v>
      </c>
      <c r="U52" s="51">
        <v>260.60400000000004</v>
      </c>
      <c r="V52" s="103">
        <v>0.235</v>
      </c>
      <c r="W52" s="32"/>
      <c r="X52" s="32"/>
    </row>
    <row r="53" spans="1:24" ht="22.5">
      <c r="A53" s="128" t="s">
        <v>110</v>
      </c>
      <c r="B53" s="128"/>
      <c r="C53" s="13" t="s">
        <v>118</v>
      </c>
      <c r="D53" s="2">
        <v>42661</v>
      </c>
      <c r="E53" s="3">
        <v>0.2916666666666667</v>
      </c>
      <c r="F53" s="1">
        <v>848</v>
      </c>
      <c r="G53" s="9">
        <f t="shared" si="0"/>
        <v>432.48</v>
      </c>
      <c r="H53" s="5">
        <v>8.26</v>
      </c>
      <c r="I53" s="6">
        <v>23.2</v>
      </c>
      <c r="J53" s="6">
        <v>9</v>
      </c>
      <c r="K53" s="5">
        <v>244</v>
      </c>
      <c r="L53" s="10" t="s">
        <v>47</v>
      </c>
      <c r="M53" s="7" t="s">
        <v>179</v>
      </c>
      <c r="N53" s="8">
        <v>92.0167</v>
      </c>
      <c r="O53" s="9" t="s">
        <v>47</v>
      </c>
      <c r="P53" s="9">
        <v>67.44</v>
      </c>
      <c r="Q53" s="9"/>
      <c r="R53" s="9">
        <v>2.645</v>
      </c>
      <c r="S53" s="102" t="s">
        <v>180</v>
      </c>
      <c r="T53" s="112">
        <v>46.61</v>
      </c>
      <c r="U53" s="51">
        <v>272.2582</v>
      </c>
      <c r="V53" s="103">
        <v>0.176</v>
      </c>
      <c r="W53" s="32"/>
      <c r="X53" s="32"/>
    </row>
    <row r="54" spans="1:24" ht="21" customHeight="1">
      <c r="A54" s="128" t="s">
        <v>111</v>
      </c>
      <c r="B54" s="128"/>
      <c r="C54" s="13" t="s">
        <v>126</v>
      </c>
      <c r="D54" s="2">
        <v>42661</v>
      </c>
      <c r="E54" s="3">
        <v>0.2986111111111111</v>
      </c>
      <c r="F54" s="1">
        <v>854</v>
      </c>
      <c r="G54" s="9">
        <f t="shared" si="0"/>
        <v>435.54</v>
      </c>
      <c r="H54" s="5">
        <v>7.9</v>
      </c>
      <c r="I54" s="6">
        <v>22.9</v>
      </c>
      <c r="J54" s="6">
        <v>6</v>
      </c>
      <c r="K54" s="5">
        <v>226.92</v>
      </c>
      <c r="L54" s="9" t="s">
        <v>47</v>
      </c>
      <c r="M54" s="7" t="s">
        <v>147</v>
      </c>
      <c r="N54" s="8">
        <v>92.8654</v>
      </c>
      <c r="O54" s="9">
        <v>0.3196</v>
      </c>
      <c r="P54" s="9">
        <v>72.02</v>
      </c>
      <c r="Q54" s="9">
        <v>0.3196</v>
      </c>
      <c r="R54" s="9">
        <v>2.792</v>
      </c>
      <c r="S54" s="102" t="s">
        <v>181</v>
      </c>
      <c r="T54" s="112">
        <v>44.55</v>
      </c>
      <c r="U54" s="51">
        <v>298.796</v>
      </c>
      <c r="V54" s="103">
        <v>0.2195</v>
      </c>
      <c r="W54" s="32"/>
      <c r="X54" s="32"/>
    </row>
    <row r="55" spans="1:23" ht="22.5">
      <c r="A55" s="128" t="s">
        <v>115</v>
      </c>
      <c r="B55" s="128"/>
      <c r="C55" s="13" t="s">
        <v>125</v>
      </c>
      <c r="D55" s="2">
        <v>42661</v>
      </c>
      <c r="E55" s="3">
        <v>0.3576388888888889</v>
      </c>
      <c r="F55" s="1">
        <v>710</v>
      </c>
      <c r="G55" s="9">
        <f>F55*0.51</f>
        <v>362.1</v>
      </c>
      <c r="H55" s="5">
        <v>7.52</v>
      </c>
      <c r="I55" s="6">
        <v>23.3</v>
      </c>
      <c r="J55" s="6">
        <v>0</v>
      </c>
      <c r="K55" s="5">
        <v>220.21</v>
      </c>
      <c r="L55" s="9" t="s">
        <v>171</v>
      </c>
      <c r="M55" s="7" t="s">
        <v>148</v>
      </c>
      <c r="N55" s="8">
        <v>120.5029</v>
      </c>
      <c r="O55" s="9" t="s">
        <v>47</v>
      </c>
      <c r="P55" s="9">
        <v>34.16</v>
      </c>
      <c r="Q55" s="9" t="s">
        <v>30</v>
      </c>
      <c r="R55" s="9">
        <v>2.074</v>
      </c>
      <c r="S55" s="113">
        <v>54.83</v>
      </c>
      <c r="T55" s="112">
        <v>38.27</v>
      </c>
      <c r="U55" s="9">
        <v>294.74739999999997</v>
      </c>
      <c r="V55" s="51">
        <v>0.0225</v>
      </c>
      <c r="W55" s="32"/>
    </row>
    <row r="56" spans="1:23" ht="22.5">
      <c r="A56" s="128" t="s">
        <v>188</v>
      </c>
      <c r="B56" s="128"/>
      <c r="C56" s="13" t="s">
        <v>190</v>
      </c>
      <c r="D56" s="2">
        <v>42661</v>
      </c>
      <c r="E56" s="3">
        <v>0.3125</v>
      </c>
      <c r="F56" s="1">
        <v>876</v>
      </c>
      <c r="G56" s="9">
        <f>F56*0.51</f>
        <v>446.76</v>
      </c>
      <c r="H56" s="5">
        <v>8.3</v>
      </c>
      <c r="I56" s="6">
        <v>25.6</v>
      </c>
      <c r="J56" s="6">
        <v>15.3</v>
      </c>
      <c r="K56" s="5">
        <v>205</v>
      </c>
      <c r="L56" s="9" t="s">
        <v>171</v>
      </c>
      <c r="M56" s="7" t="s">
        <v>189</v>
      </c>
      <c r="N56" s="8">
        <v>89.5</v>
      </c>
      <c r="O56" s="9">
        <v>1.48</v>
      </c>
      <c r="P56" s="9">
        <v>71.25</v>
      </c>
      <c r="Q56" s="9"/>
      <c r="R56" s="9">
        <v>2.686</v>
      </c>
      <c r="S56" s="113">
        <v>25.14</v>
      </c>
      <c r="T56" s="112">
        <v>43.63</v>
      </c>
      <c r="U56" s="9">
        <v>296.6</v>
      </c>
      <c r="V56" s="51">
        <v>0.19</v>
      </c>
      <c r="W56" s="32"/>
    </row>
    <row r="57" spans="1:24" ht="7.5" customHeight="1">
      <c r="A57" s="87"/>
      <c r="B57" s="87"/>
      <c r="C57" s="97"/>
      <c r="D57" s="88"/>
      <c r="E57" s="89"/>
      <c r="F57" s="90"/>
      <c r="G57" s="57"/>
      <c r="H57" s="91"/>
      <c r="I57" s="92"/>
      <c r="J57" s="92"/>
      <c r="K57" s="91"/>
      <c r="L57" s="93"/>
      <c r="M57" s="94"/>
      <c r="N57" s="95"/>
      <c r="O57" s="96"/>
      <c r="P57" s="96"/>
      <c r="Q57" s="96"/>
      <c r="R57" s="96"/>
      <c r="S57" s="58"/>
      <c r="T57" s="58"/>
      <c r="U57" s="58"/>
      <c r="V57" s="32"/>
      <c r="W57" s="32"/>
      <c r="X57" s="32"/>
    </row>
    <row r="58" spans="1:19" ht="12.75" customHeight="1">
      <c r="A58" s="118" t="s">
        <v>191</v>
      </c>
      <c r="B58" s="4"/>
      <c r="C58" s="4"/>
      <c r="D58" s="4"/>
      <c r="E58" s="4"/>
      <c r="F58" s="4"/>
      <c r="G58" s="4"/>
      <c r="H58" s="118" t="s">
        <v>192</v>
      </c>
      <c r="I58" s="118"/>
      <c r="J58" s="4"/>
      <c r="K58" s="4"/>
      <c r="N58" s="119" t="s">
        <v>195</v>
      </c>
      <c r="O58" s="4"/>
      <c r="P58" s="4"/>
      <c r="Q58" s="4"/>
      <c r="R58" s="4"/>
      <c r="S58" s="4"/>
    </row>
    <row r="59" spans="1:25" ht="15.75" customHeight="1">
      <c r="A59" s="55" t="s">
        <v>193</v>
      </c>
      <c r="B59" s="56"/>
      <c r="C59" s="56"/>
      <c r="D59" s="56"/>
      <c r="E59" s="56"/>
      <c r="F59" s="57"/>
      <c r="G59" s="57"/>
      <c r="H59" s="58"/>
      <c r="I59" s="58"/>
      <c r="J59" s="58"/>
      <c r="K59" s="59"/>
      <c r="L59" s="60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32"/>
      <c r="Y59" s="32"/>
    </row>
    <row r="60" spans="1:25" ht="15" customHeight="1">
      <c r="A60" s="58"/>
      <c r="B60" s="61" t="s">
        <v>194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32"/>
    </row>
    <row r="61" spans="1:25" ht="15" customHeight="1">
      <c r="A61" s="121"/>
      <c r="B61" s="122" t="s">
        <v>163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32"/>
    </row>
    <row r="62" spans="1:25" ht="15">
      <c r="A62" s="62"/>
      <c r="B62" s="62" t="s">
        <v>164</v>
      </c>
      <c r="C62" s="63"/>
      <c r="D62" s="64"/>
      <c r="E62" s="64"/>
      <c r="F62" s="64"/>
      <c r="G62" s="64"/>
      <c r="H62" s="64"/>
      <c r="I62" s="64"/>
      <c r="J62" s="64"/>
      <c r="K62" s="64"/>
      <c r="L62" s="64"/>
      <c r="M62" s="65"/>
      <c r="N62" s="64"/>
      <c r="O62" s="64"/>
      <c r="P62" s="64"/>
      <c r="Q62" s="64"/>
      <c r="R62" s="64"/>
      <c r="S62" s="63"/>
      <c r="T62" s="64"/>
      <c r="U62" s="64"/>
      <c r="V62" s="64"/>
      <c r="W62" s="64"/>
      <c r="X62" s="32"/>
      <c r="Y62" s="32"/>
    </row>
    <row r="63" spans="1:25" ht="8.25" customHeight="1">
      <c r="A63" s="63"/>
      <c r="B63" s="66"/>
      <c r="C63" s="63"/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64"/>
      <c r="O63" s="64"/>
      <c r="P63" s="64"/>
      <c r="Q63" s="64"/>
      <c r="R63" s="67"/>
      <c r="S63" s="64"/>
      <c r="T63" s="64"/>
      <c r="U63" s="64"/>
      <c r="V63" s="64"/>
      <c r="W63" s="64"/>
      <c r="X63" s="32"/>
      <c r="Y63" s="32"/>
    </row>
    <row r="64" spans="1:25" ht="15">
      <c r="A64" s="68" t="s">
        <v>17</v>
      </c>
      <c r="B64" s="57" t="s">
        <v>165</v>
      </c>
      <c r="C64" s="69"/>
      <c r="D64" s="70"/>
      <c r="E64" s="71"/>
      <c r="F64" s="70"/>
      <c r="G64" s="70"/>
      <c r="H64" s="70"/>
      <c r="I64" s="71"/>
      <c r="J64" s="70"/>
      <c r="K64" s="60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32"/>
      <c r="Y64" s="32"/>
    </row>
    <row r="65" spans="1:25" ht="15">
      <c r="A65" s="63"/>
      <c r="B65" s="57" t="s">
        <v>166</v>
      </c>
      <c r="C65" s="63"/>
      <c r="D65" s="58"/>
      <c r="E65" s="58"/>
      <c r="F65" s="58"/>
      <c r="G65" s="58"/>
      <c r="H65" s="58"/>
      <c r="I65" s="58"/>
      <c r="J65" s="63"/>
      <c r="K65" s="63"/>
      <c r="L65" s="58"/>
      <c r="M65" s="72"/>
      <c r="N65" s="58"/>
      <c r="O65" s="58"/>
      <c r="P65" s="58"/>
      <c r="Q65" s="58"/>
      <c r="R65" s="72"/>
      <c r="S65" s="58"/>
      <c r="T65" s="58"/>
      <c r="U65" s="58"/>
      <c r="V65" s="58"/>
      <c r="W65" s="58"/>
      <c r="X65" s="32"/>
      <c r="Y65" s="32"/>
    </row>
    <row r="66" spans="1:25" ht="15">
      <c r="A66" s="63"/>
      <c r="B66" s="57" t="s">
        <v>167</v>
      </c>
      <c r="C66" s="63"/>
      <c r="D66" s="58"/>
      <c r="E66" s="58"/>
      <c r="F66" s="58"/>
      <c r="G66" s="58"/>
      <c r="H66" s="58"/>
      <c r="I66" s="58"/>
      <c r="J66" s="57"/>
      <c r="K66" s="63"/>
      <c r="L66" s="58"/>
      <c r="M66" s="72"/>
      <c r="N66" s="58"/>
      <c r="O66" s="58"/>
      <c r="P66" s="58"/>
      <c r="Q66" s="58"/>
      <c r="R66" s="72"/>
      <c r="S66" s="58"/>
      <c r="T66" s="58"/>
      <c r="U66" s="58"/>
      <c r="V66" s="58"/>
      <c r="W66" s="58"/>
      <c r="X66" s="32"/>
      <c r="Y66" s="32"/>
    </row>
    <row r="67" spans="1:25" ht="15">
      <c r="A67" s="63"/>
      <c r="B67" s="57" t="s">
        <v>168</v>
      </c>
      <c r="C67" s="63"/>
      <c r="D67" s="57"/>
      <c r="E67" s="57"/>
      <c r="F67" s="57"/>
      <c r="G67" s="57"/>
      <c r="H67" s="57"/>
      <c r="I67" s="57"/>
      <c r="J67" s="57"/>
      <c r="K67" s="57"/>
      <c r="L67" s="63"/>
      <c r="M67" s="57"/>
      <c r="N67" s="57"/>
      <c r="O67" s="57"/>
      <c r="P67" s="57"/>
      <c r="Q67" s="58"/>
      <c r="R67" s="73"/>
      <c r="S67" s="74"/>
      <c r="T67" s="74"/>
      <c r="U67" s="74"/>
      <c r="V67" s="74"/>
      <c r="W67" s="74"/>
      <c r="X67" s="32"/>
      <c r="Y67" s="32"/>
    </row>
    <row r="68" spans="1:25" ht="15">
      <c r="A68" s="57"/>
      <c r="B68" s="57" t="s">
        <v>169</v>
      </c>
      <c r="C68" s="75"/>
      <c r="D68" s="76"/>
      <c r="E68" s="76"/>
      <c r="F68" s="76"/>
      <c r="G68" s="76"/>
      <c r="H68" s="76"/>
      <c r="I68" s="76"/>
      <c r="J68" s="76"/>
      <c r="K68" s="76"/>
      <c r="L68" s="57"/>
      <c r="M68" s="76"/>
      <c r="N68" s="76"/>
      <c r="O68" s="76"/>
      <c r="P68" s="76"/>
      <c r="R68" s="77"/>
      <c r="S68" s="78"/>
      <c r="T68" s="78"/>
      <c r="U68" s="78"/>
      <c r="V68" s="75"/>
      <c r="W68" s="78"/>
      <c r="X68" s="32"/>
      <c r="Y68" s="32"/>
    </row>
  </sheetData>
  <sheetProtection/>
  <mergeCells count="54">
    <mergeCell ref="S1:V3"/>
    <mergeCell ref="G4:L4"/>
    <mergeCell ref="S4:V4"/>
    <mergeCell ref="A7:C7"/>
    <mergeCell ref="A8:V8"/>
    <mergeCell ref="A10:B13"/>
    <mergeCell ref="C10:C13"/>
    <mergeCell ref="D10:E12"/>
    <mergeCell ref="P11:T11"/>
    <mergeCell ref="L12:O12"/>
    <mergeCell ref="P12:T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5:B55"/>
    <mergeCell ref="A56:B56"/>
    <mergeCell ref="A49:B49"/>
    <mergeCell ref="A50:B50"/>
    <mergeCell ref="A51:B51"/>
    <mergeCell ref="A52:B52"/>
    <mergeCell ref="A53:B53"/>
    <mergeCell ref="A54:B54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Emilios Ioannou</cp:lastModifiedBy>
  <cp:lastPrinted>2017-05-19T06:50:11Z</cp:lastPrinted>
  <dcterms:created xsi:type="dcterms:W3CDTF">2016-01-12T08:38:59Z</dcterms:created>
  <dcterms:modified xsi:type="dcterms:W3CDTF">2017-05-22T05:42:07Z</dcterms:modified>
  <cp:category/>
  <cp:version/>
  <cp:contentType/>
  <cp:contentStatus/>
</cp:coreProperties>
</file>